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ental Health\Brighter Days Ahead\SBHC Prong\RFP\RFP Attachments\"/>
    </mc:Choice>
  </mc:AlternateContent>
  <xr:revisionPtr revIDLastSave="0" documentId="13_ncr:1_{FD27589E-61BA-4564-9A94-254A0327BEB7}" xr6:coauthVersionLast="36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Sample Sustainablity Plan" sheetId="1" r:id="rId1"/>
    <sheet name="Sheet2" sheetId="2" r:id="rId2"/>
    <sheet name="Sheet3" sheetId="3" r:id="rId3"/>
  </sheets>
  <definedNames>
    <definedName name="_xlnm.Print_Titles" localSheetId="0">'Sample Sustainablity Plan'!$6:$6</definedName>
  </definedNames>
  <calcPr calcId="191029"/>
</workbook>
</file>

<file path=xl/calcChain.xml><?xml version="1.0" encoding="utf-8"?>
<calcChain xmlns="http://schemas.openxmlformats.org/spreadsheetml/2006/main">
  <c r="E14" i="1" l="1"/>
  <c r="F14" i="1" l="1"/>
</calcChain>
</file>

<file path=xl/sharedStrings.xml><?xml version="1.0" encoding="utf-8"?>
<sst xmlns="http://schemas.openxmlformats.org/spreadsheetml/2006/main" count="42" uniqueCount="36">
  <si>
    <t xml:space="preserve">Activity </t>
  </si>
  <si>
    <t>Funder/Event</t>
  </si>
  <si>
    <t>Notes</t>
  </si>
  <si>
    <t xml:space="preserve">Progress </t>
  </si>
  <si>
    <t xml:space="preserve">Grant </t>
  </si>
  <si>
    <t>VHCF</t>
  </si>
  <si>
    <t xml:space="preserve">Total </t>
  </si>
  <si>
    <t xml:space="preserve">Better Community Health Foundation </t>
  </si>
  <si>
    <t>History/Justification</t>
  </si>
  <si>
    <t>Prior Use &amp; Replacement Plan</t>
  </si>
  <si>
    <t>Note: If funds previously supported another clinic service, please specifically address how that funding will be replaced.</t>
  </si>
  <si>
    <t>Long relationship with BCHF, which has expressed interest in children's mental health</t>
  </si>
  <si>
    <t>Medicaid Revenue</t>
  </si>
  <si>
    <t>Estimate reflects cost-based reimbursement</t>
  </si>
  <si>
    <t>Private Insurance Revenue</t>
  </si>
  <si>
    <t>Nurture Now: Helping Kids Shine - Sample Sustainability Plan</t>
  </si>
  <si>
    <r>
      <t>Initiative:</t>
    </r>
    <r>
      <rPr>
        <sz val="12"/>
        <rFont val="Arial"/>
        <family val="2"/>
      </rPr>
      <t xml:space="preserve"> Launching a school-based health center (</t>
    </r>
    <r>
      <rPr>
        <i/>
        <sz val="12"/>
        <rFont val="Arial"/>
        <family val="2"/>
      </rPr>
      <t>primary care and mental health</t>
    </r>
    <r>
      <rPr>
        <sz val="12"/>
        <rFont val="Arial"/>
        <family val="2"/>
      </rPr>
      <t>)</t>
    </r>
  </si>
  <si>
    <t>340B Revenue</t>
  </si>
  <si>
    <t>School System Contribution</t>
  </si>
  <si>
    <t>Grant effective for initiative Year 1 and Year 2</t>
  </si>
  <si>
    <t>Expected payer mix at SBHC is 20% private insurance</t>
  </si>
  <si>
    <r>
      <t>Funding Goal (</t>
    </r>
    <r>
      <rPr>
        <b/>
        <i/>
        <sz val="12"/>
        <rFont val="Arial"/>
        <family val="2"/>
      </rPr>
      <t>Year 3</t>
    </r>
    <r>
      <rPr>
        <b/>
        <sz val="12"/>
        <rFont val="Arial"/>
        <family val="2"/>
      </rPr>
      <t>)</t>
    </r>
  </si>
  <si>
    <r>
      <t>Funding Goal (</t>
    </r>
    <r>
      <rPr>
        <b/>
        <i/>
        <sz val="12"/>
        <rFont val="Arial"/>
        <family val="2"/>
      </rPr>
      <t>Year 4)</t>
    </r>
  </si>
  <si>
    <t>Insurance 
Payment</t>
  </si>
  <si>
    <t xml:space="preserve">No prior use - these are a result of growth in the 340B program </t>
  </si>
  <si>
    <t>This amount includes 340B revenue from both the SBHC patients, as well as some excess revenue from other sites.</t>
  </si>
  <si>
    <t>These are new funds</t>
  </si>
  <si>
    <t>N/A</t>
  </si>
  <si>
    <t>Expected payer mix at SBHC is 70% Medicaid</t>
  </si>
  <si>
    <t>In-Kind</t>
  </si>
  <si>
    <t>Ongoing</t>
  </si>
  <si>
    <r>
      <t>School-based healh center (</t>
    </r>
    <r>
      <rPr>
        <i/>
        <sz val="12"/>
        <rFont val="Arial"/>
        <family val="2"/>
      </rPr>
      <t>SBHC</t>
    </r>
    <r>
      <rPr>
        <sz val="12"/>
        <rFont val="Arial"/>
        <family val="2"/>
      </rPr>
      <t>) used  VHCF grant to leverage funds from from BCHF. 
Funding from BCHF is committed for 4 years from start of SBHC.</t>
    </r>
  </si>
  <si>
    <r>
      <t>Goal:</t>
    </r>
    <r>
      <rPr>
        <sz val="12"/>
        <rFont val="Arial"/>
        <family val="2"/>
      </rPr>
      <t xml:space="preserve"> To secure </t>
    </r>
    <r>
      <rPr>
        <i/>
        <sz val="12"/>
        <rFont val="Arial"/>
        <family val="2"/>
      </rPr>
      <t>total cash operating budget</t>
    </r>
    <r>
      <rPr>
        <sz val="12"/>
        <rFont val="Arial"/>
        <family val="2"/>
      </rPr>
      <t xml:space="preserve"> to sustain the school-based health center in Years 3 ($315,000) and 4 ($321,000) of the initiative</t>
    </r>
  </si>
  <si>
    <r>
      <rPr>
        <b/>
        <sz val="12"/>
        <rFont val="Arial"/>
        <family val="2"/>
      </rPr>
      <t>IN-KIND.</t>
    </r>
    <r>
      <rPr>
        <sz val="12"/>
        <rFont val="Arial"/>
        <family val="2"/>
      </rPr>
      <t xml:space="preserve"> Continuous commitment of space, utilities, and 25% of school coordinator</t>
    </r>
  </si>
  <si>
    <t>Local Government</t>
  </si>
  <si>
    <t>expected for years 3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</si>
</sst>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164" fontId="3" fillId="2" borderId="1" xfId="0" applyNumberFormat="1" applyFont="1" applyFill="1" applyBorder="1"/>
    <xf numFmtId="164" fontId="2" fillId="0" borderId="0" xfId="0" applyNumberFormat="1" applyFont="1"/>
    <xf numFmtId="0" fontId="3" fillId="0" borderId="0" xfId="0" applyFont="1"/>
    <xf numFmtId="6" fontId="2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6" fontId="3" fillId="2" borderId="1" xfId="0" applyNumberFormat="1" applyFont="1" applyFill="1" applyBorder="1"/>
    <xf numFmtId="0" fontId="3" fillId="2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6" fontId="2" fillId="0" borderId="1" xfId="0" applyNumberFormat="1" applyFont="1" applyBorder="1" applyAlignmen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="75" zoomScaleNormal="75" workbookViewId="0">
      <selection activeCell="G11" sqref="G11"/>
    </sheetView>
  </sheetViews>
  <sheetFormatPr defaultColWidth="8.88671875" defaultRowHeight="15" x14ac:dyDescent="0.25"/>
  <cols>
    <col min="1" max="1" width="19.109375" style="1" bestFit="1" customWidth="1"/>
    <col min="2" max="2" width="16.5546875" style="1" bestFit="1" customWidth="1"/>
    <col min="3" max="4" width="25.5546875" style="1" customWidth="1"/>
    <col min="5" max="5" width="16.5546875" style="2" customWidth="1"/>
    <col min="6" max="6" width="14.88671875" style="2" bestFit="1" customWidth="1"/>
    <col min="7" max="7" width="23.5546875" style="1" customWidth="1"/>
    <col min="8" max="8" width="21.109375" style="2" customWidth="1"/>
    <col min="9" max="16384" width="8.88671875" style="2"/>
  </cols>
  <sheetData>
    <row r="1" spans="1:8" s="15" customFormat="1" ht="17.399999999999999" x14ac:dyDescent="0.3">
      <c r="A1" s="13" t="s">
        <v>15</v>
      </c>
      <c r="B1" s="13"/>
      <c r="C1" s="14"/>
      <c r="D1" s="14"/>
      <c r="G1" s="14"/>
    </row>
    <row r="3" spans="1:8" ht="15.6" x14ac:dyDescent="0.3">
      <c r="A3" s="8" t="s">
        <v>16</v>
      </c>
      <c r="B3" s="2"/>
      <c r="C3" s="2"/>
      <c r="D3" s="2"/>
    </row>
    <row r="4" spans="1:8" ht="20.399999999999999" customHeight="1" x14ac:dyDescent="0.3">
      <c r="A4" s="24" t="s">
        <v>32</v>
      </c>
      <c r="B4" s="25"/>
      <c r="C4" s="25"/>
      <c r="D4" s="25"/>
      <c r="E4" s="25"/>
      <c r="F4" s="25"/>
      <c r="G4" s="25"/>
      <c r="H4" s="25"/>
    </row>
    <row r="6" spans="1:8" ht="39" customHeight="1" x14ac:dyDescent="0.25">
      <c r="A6" s="10" t="s">
        <v>1</v>
      </c>
      <c r="B6" s="11" t="s">
        <v>0</v>
      </c>
      <c r="C6" s="11" t="s">
        <v>8</v>
      </c>
      <c r="D6" s="11" t="s">
        <v>9</v>
      </c>
      <c r="E6" s="11" t="s">
        <v>21</v>
      </c>
      <c r="F6" s="11" t="s">
        <v>22</v>
      </c>
      <c r="G6" s="11" t="s">
        <v>2</v>
      </c>
      <c r="H6" s="12" t="s">
        <v>3</v>
      </c>
    </row>
    <row r="7" spans="1:8" ht="45" x14ac:dyDescent="0.25">
      <c r="A7" s="18" t="s">
        <v>5</v>
      </c>
      <c r="B7" s="18" t="s">
        <v>4</v>
      </c>
      <c r="C7" s="21" t="s">
        <v>19</v>
      </c>
      <c r="D7" s="17"/>
      <c r="E7" s="9">
        <v>0</v>
      </c>
      <c r="F7" s="4">
        <v>0</v>
      </c>
      <c r="G7" s="3"/>
      <c r="H7" s="5"/>
    </row>
    <row r="8" spans="1:8" ht="59.4" customHeight="1" x14ac:dyDescent="0.25">
      <c r="A8" s="18" t="s">
        <v>12</v>
      </c>
      <c r="B8" s="18" t="s">
        <v>23</v>
      </c>
      <c r="C8" s="21" t="s">
        <v>28</v>
      </c>
      <c r="D8" s="17" t="s">
        <v>27</v>
      </c>
      <c r="E8" s="9">
        <v>130000</v>
      </c>
      <c r="F8" s="4">
        <v>134000</v>
      </c>
      <c r="G8" s="3" t="s">
        <v>13</v>
      </c>
      <c r="H8" s="5"/>
    </row>
    <row r="9" spans="1:8" ht="51.9" customHeight="1" x14ac:dyDescent="0.25">
      <c r="A9" s="18" t="s">
        <v>14</v>
      </c>
      <c r="B9" s="18" t="s">
        <v>23</v>
      </c>
      <c r="C9" s="17" t="s">
        <v>20</v>
      </c>
      <c r="D9" s="17" t="s">
        <v>27</v>
      </c>
      <c r="E9" s="23">
        <v>36000</v>
      </c>
      <c r="F9" s="4">
        <v>38000</v>
      </c>
      <c r="G9" s="3"/>
      <c r="H9" s="5"/>
    </row>
    <row r="10" spans="1:8" ht="63.9" customHeight="1" x14ac:dyDescent="0.3">
      <c r="A10" s="18" t="s">
        <v>18</v>
      </c>
      <c r="B10" s="18" t="s">
        <v>29</v>
      </c>
      <c r="C10" s="21" t="s">
        <v>30</v>
      </c>
      <c r="D10" s="17" t="s">
        <v>30</v>
      </c>
      <c r="E10" s="27">
        <v>80000</v>
      </c>
      <c r="F10" s="28">
        <v>82000</v>
      </c>
      <c r="G10" s="3" t="s">
        <v>33</v>
      </c>
      <c r="H10" s="5"/>
    </row>
    <row r="11" spans="1:8" ht="109.5" customHeight="1" x14ac:dyDescent="0.25">
      <c r="A11" s="18" t="s">
        <v>7</v>
      </c>
      <c r="B11" s="18" t="s">
        <v>4</v>
      </c>
      <c r="C11" s="21" t="s">
        <v>31</v>
      </c>
      <c r="D11" s="17" t="s">
        <v>26</v>
      </c>
      <c r="E11" s="9">
        <v>25000</v>
      </c>
      <c r="F11" s="4">
        <v>25000</v>
      </c>
      <c r="G11" s="3" t="s">
        <v>11</v>
      </c>
      <c r="H11" s="5"/>
    </row>
    <row r="12" spans="1:8" s="22" customFormat="1" ht="109.5" customHeight="1" x14ac:dyDescent="0.25">
      <c r="A12" s="18" t="s">
        <v>34</v>
      </c>
      <c r="B12" s="18" t="s">
        <v>4</v>
      </c>
      <c r="C12" s="21"/>
      <c r="D12" s="17" t="s">
        <v>26</v>
      </c>
      <c r="E12" s="9">
        <v>20000</v>
      </c>
      <c r="F12" s="4">
        <v>20000</v>
      </c>
      <c r="G12" s="3" t="s">
        <v>35</v>
      </c>
      <c r="H12" s="5"/>
    </row>
    <row r="13" spans="1:8" ht="100.5" customHeight="1" x14ac:dyDescent="0.25">
      <c r="A13" s="18" t="s">
        <v>17</v>
      </c>
      <c r="B13" s="18"/>
      <c r="C13" s="21" t="s">
        <v>25</v>
      </c>
      <c r="D13" s="17" t="s">
        <v>24</v>
      </c>
      <c r="E13" s="9">
        <v>25000</v>
      </c>
      <c r="F13" s="4">
        <v>25000</v>
      </c>
      <c r="G13" s="3"/>
      <c r="H13" s="5"/>
    </row>
    <row r="14" spans="1:8" s="8" customFormat="1" ht="15.6" x14ac:dyDescent="0.3">
      <c r="A14" s="16" t="s">
        <v>6</v>
      </c>
      <c r="B14" s="16"/>
      <c r="C14" s="16"/>
      <c r="D14" s="16"/>
      <c r="E14" s="19">
        <f>SUM(E7:E13)</f>
        <v>316000</v>
      </c>
      <c r="F14" s="6">
        <f>SUM(F7:F13)</f>
        <v>324000</v>
      </c>
      <c r="G14" s="16"/>
      <c r="H14" s="20"/>
    </row>
    <row r="15" spans="1:8" x14ac:dyDescent="0.25">
      <c r="E15" s="7"/>
    </row>
    <row r="16" spans="1:8" ht="12.75" customHeight="1" x14ac:dyDescent="0.3">
      <c r="A16" s="26" t="s">
        <v>10</v>
      </c>
      <c r="B16" s="26"/>
      <c r="C16" s="26"/>
      <c r="D16" s="26"/>
      <c r="E16" s="26"/>
      <c r="F16" s="26"/>
      <c r="G16" s="26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</sheetData>
  <mergeCells count="2">
    <mergeCell ref="A4:H4"/>
    <mergeCell ref="A16:G16"/>
  </mergeCells>
  <phoneticPr fontId="1" type="noConversion"/>
  <pageMargins left="0.75" right="0.75" top="0.5" bottom="0.5" header="0.5" footer="0.5"/>
  <pageSetup scale="6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Sample Sustainablity Plan</vt:lpstr>
      <vt:lpstr>Sheet2</vt:lpstr>
      <vt:lpstr>Sheet3</vt:lpstr>
      <vt:lpstr>'Sample Sustainablity Plan'!Print_Titles</vt:lpstr>
    </vt:vector>
  </TitlesOfParts>
  <Company>VHCF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Farnum</dc:creator>
  <cp:lastModifiedBy>Andrea Lancaster</cp:lastModifiedBy>
  <cp:lastPrinted>2018-02-08T16:29:05Z</cp:lastPrinted>
  <dcterms:created xsi:type="dcterms:W3CDTF">2009-06-23T20:34:46Z</dcterms:created>
  <dcterms:modified xsi:type="dcterms:W3CDTF">2023-12-18T16:44:32Z</dcterms:modified>
</cp:coreProperties>
</file>