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ThisWorkbook"/>
  <mc:AlternateContent xmlns:mc="http://schemas.openxmlformats.org/markup-compatibility/2006">
    <mc:Choice Requires="x15">
      <x15ac:absPath xmlns:x15ac="http://schemas.microsoft.com/office/spreadsheetml/2010/11/ac" url="https://vhcf.sharepoint.com/sites/RuralHealthTransformation/Shared Documents/Admin/RFA/RFA Materials_FINAL/"/>
    </mc:Choice>
  </mc:AlternateContent>
  <xr:revisionPtr revIDLastSave="44" documentId="13_ncr:1_{D1D2F90B-736B-4699-A1BF-887F5A437D85}" xr6:coauthVersionLast="47" xr6:coauthVersionMax="47" xr10:uidLastSave="{D9B72847-28DA-284E-8670-6288247D574C}"/>
  <bookViews>
    <workbookView xWindow="0" yWindow="580" windowWidth="25600" windowHeight="14380" activeTab="1" xr2:uid="{00000000-000D-0000-FFFF-FFFF00000000}"/>
  </bookViews>
  <sheets>
    <sheet name="Instructions" sheetId="14" r:id="rId1"/>
    <sheet name="Budget Guidance &amp; Definitions" sheetId="15" r:id="rId2"/>
    <sheet name="Example MTDC calc. (delete)" sheetId="13" state="hidden" r:id="rId3"/>
    <sheet name="Budget Summary" sheetId="11" r:id="rId4"/>
    <sheet name="A. Personnel &amp; B. Fringe" sheetId="3" r:id="rId5"/>
    <sheet name="C. Travel" sheetId="4" r:id="rId6"/>
    <sheet name="D. Equipment" sheetId="5" r:id="rId7"/>
    <sheet name="E. Supplies" sheetId="6" r:id="rId8"/>
    <sheet name="F. Contractual" sheetId="8" r:id="rId9"/>
    <sheet name="G. Other Direct Costs" sheetId="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 l="1"/>
  <c r="G6" i="5"/>
  <c r="G7" i="5"/>
  <c r="G8" i="5"/>
  <c r="G4" i="5"/>
  <c r="G9" i="5" s="1"/>
  <c r="F5" i="3"/>
  <c r="F6" i="3"/>
  <c r="F7" i="3"/>
  <c r="F8" i="3"/>
  <c r="F9" i="3"/>
  <c r="F10" i="3"/>
  <c r="F11" i="3"/>
  <c r="F12" i="3"/>
  <c r="F13" i="3"/>
  <c r="F4" i="3"/>
  <c r="F14" i="3" l="1"/>
  <c r="B4" i="11" s="1"/>
  <c r="V4" i="3"/>
  <c r="T4" i="3"/>
  <c r="R4" i="3"/>
  <c r="P4" i="3"/>
  <c r="N4" i="3"/>
  <c r="W4" i="3" s="1"/>
  <c r="V13" i="3"/>
  <c r="T13" i="3"/>
  <c r="R13" i="3"/>
  <c r="P13" i="3"/>
  <c r="N13" i="3"/>
  <c r="V12" i="3"/>
  <c r="T12" i="3"/>
  <c r="R12" i="3"/>
  <c r="P12" i="3"/>
  <c r="N12" i="3"/>
  <c r="V11" i="3"/>
  <c r="T11" i="3"/>
  <c r="R11" i="3"/>
  <c r="P11" i="3"/>
  <c r="N11" i="3"/>
  <c r="V10" i="3"/>
  <c r="T10" i="3"/>
  <c r="R10" i="3"/>
  <c r="P10" i="3"/>
  <c r="N10" i="3"/>
  <c r="V9" i="3"/>
  <c r="T9" i="3"/>
  <c r="R9" i="3"/>
  <c r="P9" i="3"/>
  <c r="N9" i="3"/>
  <c r="V8" i="3"/>
  <c r="T8" i="3"/>
  <c r="R8" i="3"/>
  <c r="P8" i="3"/>
  <c r="N8" i="3"/>
  <c r="V7" i="3"/>
  <c r="T7" i="3"/>
  <c r="R7" i="3"/>
  <c r="P7" i="3"/>
  <c r="N7" i="3"/>
  <c r="V6" i="3"/>
  <c r="T6" i="3"/>
  <c r="R6" i="3"/>
  <c r="P6" i="3"/>
  <c r="N6" i="3"/>
  <c r="V5" i="3"/>
  <c r="T5" i="3"/>
  <c r="R5" i="3"/>
  <c r="P5" i="3"/>
  <c r="N5" i="3"/>
  <c r="E4" i="9"/>
  <c r="W11" i="3" l="1"/>
  <c r="X11" i="3" s="1"/>
  <c r="W12" i="3"/>
  <c r="X12" i="3" s="1"/>
  <c r="W9" i="3"/>
  <c r="X9" i="3" s="1"/>
  <c r="W7" i="3"/>
  <c r="X7" i="3" s="1"/>
  <c r="W6" i="3"/>
  <c r="X6" i="3" s="1"/>
  <c r="W8" i="3"/>
  <c r="X8" i="3" s="1"/>
  <c r="W5" i="3"/>
  <c r="X5" i="3" s="1"/>
  <c r="W13" i="3"/>
  <c r="X13" i="3" s="1"/>
  <c r="W10" i="3"/>
  <c r="X10" i="3" s="1"/>
  <c r="E4" i="4"/>
  <c r="D5" i="6"/>
  <c r="D6" i="6"/>
  <c r="D7" i="6"/>
  <c r="D8" i="6"/>
  <c r="D9" i="6"/>
  <c r="D10" i="6"/>
  <c r="D11" i="6"/>
  <c r="D12" i="6"/>
  <c r="D13" i="6"/>
  <c r="D14" i="6"/>
  <c r="D15" i="6"/>
  <c r="D16" i="6"/>
  <c r="D17" i="6"/>
  <c r="D18" i="6"/>
  <c r="D19" i="6"/>
  <c r="D4" i="6"/>
  <c r="B7" i="11"/>
  <c r="C9" i="13"/>
  <c r="B13" i="13" s="1"/>
  <c r="B14" i="13" s="1"/>
  <c r="B9" i="13"/>
  <c r="E5" i="9"/>
  <c r="E6" i="9"/>
  <c r="E7" i="9"/>
  <c r="E8" i="9"/>
  <c r="E10" i="9" s="1"/>
  <c r="B10" i="11" s="1"/>
  <c r="E9" i="9"/>
  <c r="K4" i="3"/>
  <c r="D14" i="8"/>
  <c r="B9" i="11" s="1"/>
  <c r="E5" i="4"/>
  <c r="E6" i="4"/>
  <c r="E7" i="4"/>
  <c r="E8" i="4"/>
  <c r="E9" i="4"/>
  <c r="E10" i="4"/>
  <c r="E11" i="4"/>
  <c r="E12" i="4"/>
  <c r="E13" i="4"/>
  <c r="E14" i="4"/>
  <c r="L5" i="3"/>
  <c r="L6" i="3"/>
  <c r="L7" i="3"/>
  <c r="L8" i="3"/>
  <c r="L9" i="3"/>
  <c r="L10" i="3"/>
  <c r="L11" i="3"/>
  <c r="L12" i="3"/>
  <c r="L13" i="3"/>
  <c r="L4" i="3"/>
  <c r="K5" i="3"/>
  <c r="K6" i="3"/>
  <c r="K7" i="3"/>
  <c r="K8" i="3"/>
  <c r="K9" i="3"/>
  <c r="K10" i="3"/>
  <c r="K11" i="3"/>
  <c r="K12" i="3"/>
  <c r="K13" i="3"/>
  <c r="D20" i="6" l="1"/>
  <c r="B8" i="11" s="1"/>
  <c r="X4" i="3"/>
  <c r="I14" i="4"/>
  <c r="L14" i="4" s="1"/>
  <c r="I13" i="4"/>
  <c r="L13" i="4" s="1"/>
  <c r="I12" i="4"/>
  <c r="L12" i="4" s="1"/>
  <c r="I11" i="4"/>
  <c r="L11" i="4" s="1"/>
  <c r="I10" i="4"/>
  <c r="L10" i="4" s="1"/>
  <c r="I9" i="4"/>
  <c r="L9" i="4" s="1"/>
  <c r="I8" i="4"/>
  <c r="L8" i="4" s="1"/>
  <c r="I7" i="4"/>
  <c r="L7" i="4" s="1"/>
  <c r="I6" i="4"/>
  <c r="L6" i="4" s="1"/>
  <c r="I5" i="4"/>
  <c r="L5" i="4" s="1"/>
  <c r="I4" i="4"/>
  <c r="L15" i="4" l="1"/>
  <c r="B6" i="11" s="1"/>
  <c r="L4" i="4"/>
  <c r="W14" i="3"/>
  <c r="B5" i="11" s="1"/>
  <c r="B11" i="11" l="1"/>
</calcChain>
</file>

<file path=xl/sharedStrings.xml><?xml version="1.0" encoding="utf-8"?>
<sst xmlns="http://schemas.openxmlformats.org/spreadsheetml/2006/main" count="177" uniqueCount="148">
  <si>
    <t>Virginia Rural Health Transformation Program (RHTP)
RFA Budget Template - Instructions</t>
  </si>
  <si>
    <t>This template should be used by to develop a detailed Budget Year 1 project budget. This budget should document the assumptions and calculations used to estimate costs and demonstrate how requested funding supports proposed RHTP project activities.  All proposed costs should be adequately supported, align with approved project activities, and comply with applicable RHTP Notice of Award (NOA), RHTP Notice of Funding Opportunity (NOFO), and 2 CFR Part 200 requirements.</t>
  </si>
  <si>
    <t>How to Complete this Workbook</t>
  </si>
  <si>
    <t>Step #</t>
  </si>
  <si>
    <t>Step Description</t>
  </si>
  <si>
    <r>
      <rPr>
        <b/>
        <sz val="12"/>
        <color rgb="FF212121"/>
        <rFont val="Aptos"/>
        <family val="2"/>
      </rPr>
      <t>Review General Budget Guidance.</t>
    </r>
    <r>
      <rPr>
        <sz val="12"/>
        <color rgb="FF212121"/>
        <rFont val="Aptos"/>
        <family val="2"/>
      </rPr>
      <t xml:space="preserve"> Carefully review the General Budget Guidance, Budget Category Definitions, Allowable Costs, and Prohibited Costs guidance included on the Budget Guidance and Definitions tab before completing the workbook. Verify that all proposed costs are reasonable, necessary, allocable, adequately documented, and consistent with the RHTP NOA, applicable NOFO requirements, and 2 CFR Part 200.</t>
    </r>
  </si>
  <si>
    <r>
      <t>Complete Budget Worksheets.</t>
    </r>
    <r>
      <rPr>
        <sz val="12"/>
        <color rgb="FF212121"/>
        <rFont val="Aptos"/>
        <family val="2"/>
      </rPr>
      <t xml:space="preserve"> Populate the Personnel &amp; Fringe, Travel, Equipment, Supplies, Contractual, Other Direct Costs, and Budget Summary tabs. Provide sufficient detail, assumptions, formulas, and calculations to support each requested cost. Complete all budget categories using the instructions provided within each worksheet.</t>
    </r>
  </si>
  <si>
    <r>
      <rPr>
        <b/>
        <sz val="12"/>
        <color rgb="FF212121"/>
        <rFont val="Aptos"/>
        <family val="2"/>
      </rPr>
      <t xml:space="preserve">Review Workbook Submission Directions. </t>
    </r>
    <r>
      <rPr>
        <sz val="12"/>
        <color rgb="FF212121"/>
        <rFont val="Aptos"/>
        <family val="2"/>
      </rPr>
      <t>Verify that all budget worksheets are complete, formulas are functioning correctly, any supporting documentation has been assembled, and submission requirements have been satisfied prior to submitting the workbook in accordance with the applicable RFA instructions.</t>
    </r>
  </si>
  <si>
    <t>Virginia Rural Health Transformation Program (RHTP)
RFA Budget Template - Budget Guidance &amp; Definitions</t>
  </si>
  <si>
    <t>This sheet provides guidance on allowable costs, budget development requirements, and cost category definitions applicable to the Rural Health Transformation Program (RHTP). Applicants should review this information prior to completing the workbook to ensure proposed costs are reasonable, necessary, allocable, adequately documented, and consistent with the CMS Notice of Award (NOA), Notice of Funding Opportunity (NOFO), and 2 CFR Part 200. The guidance in this section is intended to support consistent budget development, clarify allowable cost categories, and assist applicants in preparing a complete Budget Year 1 budget submission.</t>
  </si>
  <si>
    <t>General Budget Guidance</t>
  </si>
  <si>
    <r>
      <t xml:space="preserve">Supporting Calculations: </t>
    </r>
    <r>
      <rPr>
        <sz val="12"/>
        <color rgb="FF212121"/>
        <rFont val="Aptos"/>
        <family val="2"/>
      </rPr>
      <t>All budget amounts must be supported by Excel formulas, itemized calculations, or written descriptions. Lump-sum amounts without support may be returned for clarification. Costs must be reasonable, necessary, allocable, consistently treated, and adequately documented.</t>
    </r>
  </si>
  <si>
    <r>
      <t xml:space="preserve">Prohibited Costs: </t>
    </r>
    <r>
      <rPr>
        <sz val="12"/>
        <color rgb="FF212121"/>
        <rFont val="Aptos"/>
        <family val="2"/>
      </rPr>
      <t>Funds may not be used for construction or building expansion, purchasing or significant retrofitting of buildings, cosmetic upgrades, or any other cost that materially increases the value of the capital or useful life as a direct cost. Construction costs (other than minor renovations or alterations that are clearly linked to program goals and receive prior CMS approval), capital expenditures without prior written CMS approval, lobbying, promotional items and memorabilia, and advertising or public relations activities designed solely to promote the Subrecipient are unallowable.</t>
    </r>
  </si>
  <si>
    <t>Budget Category Definitions</t>
  </si>
  <si>
    <t>2 CFR Part 200 Regulatory Citations</t>
  </si>
  <si>
    <t>Additional Citations</t>
  </si>
  <si>
    <r>
      <rPr>
        <b/>
        <sz val="12"/>
        <color rgb="FF000000"/>
        <rFont val="Aptos"/>
        <family val="2"/>
      </rPr>
      <t xml:space="preserve">Personnel </t>
    </r>
    <r>
      <rPr>
        <sz val="12"/>
        <color rgb="FF000000"/>
        <rFont val="Aptos"/>
        <family val="2"/>
      </rPr>
      <t>(2 CFR §200.430): Compensation paid to employees for work performed under the project. Personnel costs should reflect salary and wage costs attributable to approved project activities.</t>
    </r>
  </si>
  <si>
    <t>2 CFR §200.430</t>
  </si>
  <si>
    <r>
      <rPr>
        <b/>
        <sz val="12"/>
        <color rgb="FF000000"/>
        <rFont val="Aptos"/>
        <family val="2"/>
      </rPr>
      <t xml:space="preserve">Fringe Benefits </t>
    </r>
    <r>
      <rPr>
        <sz val="12"/>
        <color rgb="FF000000"/>
        <rFont val="Aptos"/>
        <family val="2"/>
      </rPr>
      <t>(2 CFR §200.431): Allowances and services provided by employers to their employees as compensation in addition to regular salaries and wages, including employer-paid health insurance, retirement contributions, FICA, disability insurance, leave benefits, and other benefits.</t>
    </r>
  </si>
  <si>
    <t>2 CFR §200.431</t>
  </si>
  <si>
    <r>
      <rPr>
        <b/>
        <sz val="12"/>
        <color rgb="FF000000"/>
        <rFont val="Aptos"/>
        <family val="2"/>
      </rPr>
      <t xml:space="preserve">Travel </t>
    </r>
    <r>
      <rPr>
        <sz val="12"/>
        <color rgb="FF000000"/>
        <rFont val="Aptos"/>
        <family val="2"/>
      </rPr>
      <t>(2 CFR §200.475): Travel costs for transportation, lodging, subsistence, and related expenses incurred by employees and other individuals authorized to travel on behalf of the project. The CMS Notice of Award requires recipients to comply with the requirements of 2 CFR §200.475. Travel costs must be reasonable, necessary, allocable to the project, and consistent with the applicant's established travel policies. Funds may not be used for goods or services not allocable to the project.
For budget development purposes, links to current General Services Administration (GSA) mileage reimbursement rates, lodging rates, and Meals and Incidental Expenses (M&amp;IE) rates are provided for reference. Applicants should use their organization's established travel policies and actual anticipated costs when preparing budgets, provided those policies are consistent with the CMS Notice of Award, applicable NOFO requirements, and 2 CFR Part 200. If no organizational travel policy exists, current GSA rates may be used as a reasonable basis for estimating travel costs. All travel expenses must be supported by itemized calculations and documentation showing how costs were determined. For planning purposes, applicants may assume that travel to destinations more than 50 miles from the primary office location will require one overnight stay and two days of M&amp;IE/per diem unless a different travel schedule is justified.</t>
    </r>
  </si>
  <si>
    <t>2 CFR §200.475 Travel costs</t>
  </si>
  <si>
    <t>GSA per diem rates</t>
  </si>
  <si>
    <t>GSA transportation reimbursement rates</t>
  </si>
  <si>
    <r>
      <rPr>
        <b/>
        <sz val="12"/>
        <color rgb="FF000000"/>
        <rFont val="Aptos"/>
        <family val="2"/>
      </rPr>
      <t xml:space="preserve">Equipment </t>
    </r>
    <r>
      <rPr>
        <sz val="12"/>
        <color rgb="FF000000"/>
        <rFont val="Aptos"/>
        <family val="2"/>
      </rPr>
      <t xml:space="preserve">(2 CFR §200.1): Tangible personal property (including information technology systems) having a useful life of more than one year and a per-unit acquisition cost which equals or exceeds  $10,000.
</t>
    </r>
    <r>
      <rPr>
        <b/>
        <sz val="12"/>
        <color rgb="FF000000"/>
        <rFont val="Aptos"/>
        <family val="2"/>
      </rPr>
      <t>Category J Capital Expenditures &amp; Infrastructure:</t>
    </r>
    <r>
      <rPr>
        <sz val="12"/>
        <color rgb="FF000000"/>
        <rFont val="Aptos"/>
        <family val="2"/>
      </rPr>
      <t xml:space="preserve"> Category J funding supports investing in existing rural health care facility buildings and infrastructure, including minor building alterations or renovations and equipment upgrades to ensure long-term overhead and upkeep costs are commensurate with patient volume and is subject to restrictions in CMS funding policies and limitations. Category J funding cannot exceed 20% of the total funding CMS awards in a given budget period. Construction is unallowable under the Rural Health Transformation Program, and all capital expenditures and infrastructure investments must be part of an approved initiative.</t>
    </r>
  </si>
  <si>
    <t>2 CFR §200.1</t>
  </si>
  <si>
    <t>Category J Funding for Capital Expenditures and Infrastructure Fact Sheet</t>
  </si>
  <si>
    <r>
      <rPr>
        <b/>
        <sz val="12"/>
        <color rgb="FF000000"/>
        <rFont val="Aptos"/>
        <family val="2"/>
      </rPr>
      <t>Supplies</t>
    </r>
    <r>
      <rPr>
        <sz val="12"/>
        <color rgb="FF000000"/>
        <rFont val="Aptos"/>
        <family val="2"/>
      </rPr>
      <t xml:space="preserve"> (2 CFR §200.1): All tangible personal property other than those described in the definition of equipment that have a per unit cost less than $10,000. Examples may include office supplies, educational materials, medical or program supplies, computers and tablets costing less than $10,000 per unit, and other consumable or project-specific items directly supporting approved project activities.</t>
    </r>
  </si>
  <si>
    <r>
      <rPr>
        <b/>
        <sz val="12"/>
        <color rgb="FF000000"/>
        <rFont val="Aptos"/>
        <family val="2"/>
      </rPr>
      <t xml:space="preserve">Contractual </t>
    </r>
    <r>
      <rPr>
        <sz val="12"/>
        <color rgb="FF000000"/>
        <rFont val="Aptos"/>
        <family val="2"/>
      </rPr>
      <t>(2 CFR §200.331): Costs associated with contracts, consultant agreements, vendor services, and subawards necessary to carry out approved project activities. Recipients must comply with the requirements for contractor and subrecipient determinations under 2 CFR §200.331.</t>
    </r>
  </si>
  <si>
    <t>2 CFR §200.331</t>
  </si>
  <si>
    <r>
      <rPr>
        <b/>
        <sz val="12"/>
        <color rgb="FF000000"/>
        <rFont val="Aptos"/>
        <family val="2"/>
      </rPr>
      <t xml:space="preserve">Other Direct Costs: </t>
    </r>
    <r>
      <rPr>
        <sz val="12"/>
        <color rgb="FF000000"/>
        <rFont val="Aptos"/>
        <family val="2"/>
      </rPr>
      <t>Direct costs that cannot be appropriately assigned to another budget category but are necessary, reasonable, allocable, and allowable for the performance of approved project activities. Funds may not be used for goods or services not allocable to the project. Examples include training and technical assistance activities, grants management systems, software licenses and subscriptions, evaluation and performance measurement activities, meeting or conference costs, communications and outreach materials, and other project-specific operating expenses that directly support approved project activities.</t>
    </r>
  </si>
  <si>
    <t>2 CFR §200.413 Direct costs.</t>
  </si>
  <si>
    <r>
      <rPr>
        <b/>
        <sz val="12"/>
        <color rgb="FF000000"/>
        <rFont val="Aptos"/>
        <family val="2"/>
      </rPr>
      <t>Direct Costs:</t>
    </r>
    <r>
      <rPr>
        <sz val="12"/>
        <color rgb="FF000000"/>
        <rFont val="Aptos"/>
        <family val="2"/>
      </rPr>
      <t xml:space="preserve"> Costs that can be clearly linked to and charged directly to a specific project, program, or grant. These expenses are incurred specifically to support project activities and can be assigned to the project with a high level of accuracy. </t>
    </r>
  </si>
  <si>
    <t>Category</t>
  </si>
  <si>
    <t>Budget Totals</t>
  </si>
  <si>
    <t>Amount included in MTDC</t>
  </si>
  <si>
    <t>A. Personnel</t>
  </si>
  <si>
    <t>B. Fringe</t>
  </si>
  <si>
    <t>C. Travel</t>
  </si>
  <si>
    <t>D. Equipment</t>
  </si>
  <si>
    <t>Excluded from MTDC</t>
  </si>
  <si>
    <t>E. Supplies</t>
  </si>
  <si>
    <t>Vendor Contract</t>
  </si>
  <si>
    <t>Subaward</t>
  </si>
  <si>
    <t>Total</t>
  </si>
  <si>
    <t>Indirect Cost Rate</t>
  </si>
  <si>
    <t>Modified Total Direct Cost</t>
  </si>
  <si>
    <t>Total Indirect Cost</t>
  </si>
  <si>
    <t>Total Contractual Cost or Subaward</t>
  </si>
  <si>
    <t>Amount Included in MTDC Base</t>
  </si>
  <si>
    <t>Less than $50K</t>
  </si>
  <si>
    <t>Full Amount</t>
  </si>
  <si>
    <t>$50K or Greater</t>
  </si>
  <si>
    <t xml:space="preserve">25K </t>
  </si>
  <si>
    <t>RHTP RFA Budget Template - Budget Summary</t>
  </si>
  <si>
    <r>
      <t xml:space="preserve">Instructions: </t>
    </r>
    <r>
      <rPr>
        <i/>
        <sz val="11"/>
        <color rgb="FF000000"/>
        <rFont val="Aptos"/>
        <family val="2"/>
      </rPr>
      <t xml:space="preserve">Budget Totals in Column B will auto-populate based on information populated in tabs A-H. Verify that total here reflects the method used to calculate Total Fringe Benefits. </t>
    </r>
  </si>
  <si>
    <t>F. Contractual</t>
  </si>
  <si>
    <t>G. Other Direct Costs</t>
  </si>
  <si>
    <t>TOTAL</t>
  </si>
  <si>
    <t>Personnel</t>
  </si>
  <si>
    <t>Fringe</t>
  </si>
  <si>
    <r>
      <rPr>
        <i/>
        <sz val="11"/>
        <color rgb="FF000000"/>
        <rFont val="Aptos"/>
        <family val="2"/>
      </rPr>
      <t xml:space="preserve">Instructions: Fringe benefits must be calculated separately for each personnel position and should be based on the organization's established fringe benefit methodology and policies. Applicants may either (1) itemize individual fringe benefit components using the detailed calculation table below or (2) use the "other rate" columns if using a single blended fringe rate. Complete only one method for each position. Regardless of methodology, fringe benefit calculations must be supported by formulas and should be based on costs attributable to the portion of time each position supports project activities. Fringe benefits may include employer-paid retirement contributions, Social Security and Medicare, health and dental insurance, disability insurance, leave benefits, and other allowable employer-paid benefits. Applicants are expected to enter formulas or calculations supporting all fringe benefit amounts. </t>
    </r>
  </si>
  <si>
    <t>Instructions: Please provide Position Title, Staff Name (if known), Annual Salary, Percentage of Staff Time Dedicated to RHTP (% Effort), and Percentage of the Budget Year Supporting RHTP (number months in the given budget year supporting RHTP divided by 12). Personnel costs should be prorated based on both effort and the portion of the budget year during which the individual will support project activities.</t>
  </si>
  <si>
    <t xml:space="preserve">Additional Instructions:  Use this table to calculate fringe benefits by individual benefit category. Enter the applicable rate and associated cost for Retirement, Social Security and Medicare, Health/Dental Insurance, Disability Insurance, and any other fringe benefit provided by your organization. Total Benefits Cost should equal the sum of all fringe benefit components for each position. </t>
  </si>
  <si>
    <t>Position Title</t>
  </si>
  <si>
    <t>Staff Name</t>
  </si>
  <si>
    <t>Annual Salary</t>
  </si>
  <si>
    <t>% Of Staff Time Dedicated to RHTP 
(% effort)</t>
  </si>
  <si>
    <t xml:space="preserve">% of Budget Year Supporting RHTP </t>
  </si>
  <si>
    <t>Pro-Rated Salary Total</t>
  </si>
  <si>
    <t>Retirement - Rate</t>
  </si>
  <si>
    <t>Retirement - $</t>
  </si>
  <si>
    <t>Social Security and Medicare - Rate</t>
  </si>
  <si>
    <t>Social Security and Medicare - $</t>
  </si>
  <si>
    <t>Health/Dental Insurance - Rate</t>
  </si>
  <si>
    <t>Health/Dental Insurance - $</t>
  </si>
  <si>
    <t>Life/STD/LTD - Rate</t>
  </si>
  <si>
    <t>Life/STD/LTD - $</t>
  </si>
  <si>
    <t>Other Rate (please specify)</t>
  </si>
  <si>
    <t>Other- $</t>
  </si>
  <si>
    <t>Pro-Rated Benefits Total</t>
  </si>
  <si>
    <t>Benefits as percentage of Salary</t>
  </si>
  <si>
    <t>A</t>
  </si>
  <si>
    <t>XX1</t>
  </si>
  <si>
    <t>Instructions: Replace the Letters in Column A  with Position Titles and Column B with Staff Names</t>
  </si>
  <si>
    <t>Total Benefits Cost = Retirement Cost  + Social Security and Medicare Cost + Health/Dental Insurance Cost + Disability Cost + Other Costs</t>
  </si>
  <si>
    <t>B</t>
  </si>
  <si>
    <t>XX2</t>
  </si>
  <si>
    <t>C</t>
  </si>
  <si>
    <t>XX3</t>
  </si>
  <si>
    <t>D</t>
  </si>
  <si>
    <t>XX4</t>
  </si>
  <si>
    <t>E</t>
  </si>
  <si>
    <t>XX5</t>
  </si>
  <si>
    <t>F</t>
  </si>
  <si>
    <t>XX6</t>
  </si>
  <si>
    <t>G</t>
  </si>
  <si>
    <t>XX7</t>
  </si>
  <si>
    <t>H</t>
  </si>
  <si>
    <t>XX8</t>
  </si>
  <si>
    <t>I</t>
  </si>
  <si>
    <t>XX9</t>
  </si>
  <si>
    <t>J</t>
  </si>
  <si>
    <t>XX10</t>
  </si>
  <si>
    <t>Instructions: If additional rows are added, adjust formula to ensure all rows are captured in the total</t>
  </si>
  <si>
    <t>Travel</t>
  </si>
  <si>
    <t>Instructions: Enter anticipated travel necessary to carry out approved project activities during Budget Year 1. Travel costs may include transportation, lodging, meals and incidental expenses (M&amp;IE), mileage reimbursement, parking, tolls, registration fees, airfare, rail travel, rideshare services, baggage fees, and other allowable travel-related expenses. Travel costs must comply with 2 CFR §200.475 and be reasonable, necessary, allocable to the project, and consistent with the applicant's established travel policies. The CMS Notice of Award requires recipients to comply with the requirements of 2 CFR §200.475. Funds may not be used for goods or services not allocable to the project. Applicants should use their organization's established travel policies and actual anticipated costs when preparing budgets, provided those policies are consistent with the CMS Notice of Award, applicable NOFO requirements, and 2 CFR Part 200. Links to current General Services Administration (GSA) mileage reimbursement rates, lodging rates, and Meals &amp; Incidental Expenses (M&amp;IE) rates are provided for reference and may be used as a reasonable basis for estimating travel costs. All travel costs should be supported by itemized calculations  demonstrating how the estimate was developed. For planning purposes, assume that destinations located more than 50 miles from the applicant's primary office location will require one overnight stay and two days of M&amp;IE/per diem unless a different travel schedule is justified.</t>
  </si>
  <si>
    <t>Purpose/Description of Travel</t>
  </si>
  <si>
    <t>Destination</t>
  </si>
  <si>
    <t># miles (if not mileage, leave cell blank)</t>
  </si>
  <si>
    <t>Mileage Rate (if not mileage, leave cell blank)</t>
  </si>
  <si>
    <t>Mileage Reimbursement Amount $</t>
  </si>
  <si>
    <t>Lodging Rate</t>
  </si>
  <si>
    <t>Per Diem Rate</t>
  </si>
  <si>
    <t># of days</t>
  </si>
  <si>
    <t>Cost per Person</t>
  </si>
  <si>
    <t># of people/# of units</t>
  </si>
  <si>
    <t>Non Mileage-Based Travel Costs</t>
  </si>
  <si>
    <t>Total Cost</t>
  </si>
  <si>
    <t xml:space="preserve">If the travel trasnsportation expense is not mileage-based, enter the anticipated cost directly in Column K, the Non Mileage-Based Travel Costs column. Examples may include airfare, rail tickets, parking, tolls, rideshare fares,  other allowable travel-related expenses consistent with the CMS Notice of Award, applicable NOFO requirements, organizational travel policies, and 2 CFR §200.475. Provide sufficient detail in the travel description to explain how the cost estimate was developed. </t>
  </si>
  <si>
    <t xml:space="preserve">Instructions: If additional rows are added, adjust formula to verify that all rows are captured in the total. </t>
  </si>
  <si>
    <t>Additional instructions: If you anticipate additional travel will be required for your initiative, please create an additional table which itemizes this travel in the same method described above.</t>
  </si>
  <si>
    <t>Equipment</t>
  </si>
  <si>
    <t>Instructions: List each equipment item separately and describe how it supports the proposed project, including the purpose of the equipment, per-unit cost, number of units, and total cost. Only items with a per-unit cost greater than $10,000 should be budgeted as Equipment. If applicable, indicate whether the item qualifies as a Category J Capital Expenditure and provide any required justification or supporting information. Applicants should consult the Notice of Award and applicable CMS guidance when determining whether an equipment purchase qualifies as a Category J capital expenditure.</t>
  </si>
  <si>
    <t>Equipment Description</t>
  </si>
  <si>
    <t>Purpose to Support Project Aim</t>
  </si>
  <si>
    <t>Per Unit Cost ($)</t>
  </si>
  <si>
    <t># of Units</t>
  </si>
  <si>
    <t>Category J Capital Expenditure? (Yes/No)</t>
  </si>
  <si>
    <t xml:space="preserve">Equipment Definition from 2 CFR 200.1. </t>
  </si>
  <si>
    <t>Category J Fact Sheet</t>
  </si>
  <si>
    <t>Supplies</t>
  </si>
  <si>
    <t>Instructions: Please list all supplies necessary to carry out proposed project activities, including a description of the item, unit cost, quantity, and total cost requested. Supplies are tangible items with a per-unit cost of less than $10,000. Examples may include office supplies, educational materials, medical or program supplies, computers and tablets costing less than $10,000 per unit, and other consumable or project-specific items directly supporting approved project activities. Costs that are more appropriately categorized as Equipment, Contractual, or Other Direct Costs should not be included in this section.</t>
  </si>
  <si>
    <t>Supply Description</t>
  </si>
  <si>
    <t>Unit Cost in $</t>
  </si>
  <si>
    <t>Total Request</t>
  </si>
  <si>
    <t>Contractual</t>
  </si>
  <si>
    <t xml:space="preserve">Instructions: Please list all anticipated subawards, contractor agreements, vendor services, consultant agreements, and other contractual costs necessary to support the project. For each item, identify whether the entity is a Subaward or Vendor/Contractor and provide a description of the services to be performed. Attach a detailed budget and budget narrative for each proposed subaward and major contractual arrangement, if applicable. Subrecipient and contractor determinations should be made in accordance with 2 CFR §200.331. </t>
  </si>
  <si>
    <t>Name</t>
  </si>
  <si>
    <t>Vendor Contract or Subaward</t>
  </si>
  <si>
    <t>Description of Role/Service</t>
  </si>
  <si>
    <t>Other Direct Costs</t>
  </si>
  <si>
    <r>
      <rPr>
        <i/>
        <u/>
        <sz val="11"/>
        <color rgb="FF000000"/>
        <rFont val="Aptos"/>
        <family val="2"/>
      </rPr>
      <t xml:space="preserve">Instructions: </t>
    </r>
    <r>
      <rPr>
        <i/>
        <sz val="11"/>
        <color rgb="FF000000"/>
        <rFont val="Aptos"/>
        <family val="2"/>
      </rPr>
      <t>Use this section for allowable direct costs that do not fit within the Personnel, Fringe Benefits, Travel, Equipment, Supplies, or Contractual categories. Provide a clear description, quantity, unit cost, and total cost for each item. Common examples may include training and technical assistance activities, grants management systems, software licenses and subscriptions, data collection and reporting tools, evaluation and performance measurement activities, meeting or conference expenses, and other project-specific operating costs that directly support approved project activities. Applicants should provide sufficient justification for each cost and explain why the expense is appropriately categorized as an Other Direct Cost.</t>
    </r>
  </si>
  <si>
    <t>Item</t>
  </si>
  <si>
    <t>Description</t>
  </si>
  <si>
    <t>Cost per Unit ($)</t>
  </si>
  <si>
    <r>
      <rPr>
        <i/>
        <u/>
        <sz val="11"/>
        <color rgb="FF000000"/>
        <rFont val="Aptos"/>
        <family val="2"/>
      </rPr>
      <t>Instructions:</t>
    </r>
    <r>
      <rPr>
        <i/>
        <sz val="11"/>
        <color rgb="FF000000"/>
        <rFont val="Aptos"/>
        <family val="2"/>
      </rPr>
      <t xml:space="preserve"> If additional rows are added, adjust formula to ensure all rows are captured in the total</t>
    </r>
  </si>
  <si>
    <r>
      <rPr>
        <b/>
        <sz val="12"/>
        <color rgb="FF000000"/>
        <rFont val="Aptos"/>
        <family val="2"/>
      </rPr>
      <t>Indirect Costs:</t>
    </r>
    <r>
      <rPr>
        <sz val="12"/>
        <color rgb="FF000000"/>
        <rFont val="Aptos"/>
        <family val="2"/>
      </rPr>
      <t xml:space="preserve"> Subrecipients may not charge a negotiated indirect cost rate, de minimis indirect cost rate, facilities and administrative (F&amp;A) costs, or any other indirect cost allocation to this award. Some shared expenses may be charged as programmatic costs provided they serve a documented programmatic purpose and have an approved allocation methodology. Allocable shared expenses will be determined during the pre-award phase.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</si>
</sst>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_([$$-409]* #,##0.000_);_([$$-409]* \(#,##0.000\);_([$$-409]* &quot;-&quot;??_);_(@_)"/>
    <numFmt numFmtId="166" formatCode="&quot;$&quot;#,##0.00"/>
    <numFmt numFmtId="167" formatCode="&quot;$&quot;#,##0.000"/>
  </numFmts>
  <fonts count="33"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theme="1"/>
      <name val="Aptos"/>
      <family val="2"/>
    </font>
    <font>
      <b/>
      <sz val="11"/>
      <color theme="1"/>
      <name val="Aptos"/>
      <family val="2"/>
    </font>
    <font>
      <b/>
      <sz val="11"/>
      <name val="Aptos"/>
      <family val="2"/>
    </font>
    <font>
      <b/>
      <sz val="11"/>
      <color theme="0"/>
      <name val="Aptos"/>
      <family val="2"/>
    </font>
    <font>
      <sz val="11"/>
      <name val="Aptos"/>
      <family val="2"/>
    </font>
    <font>
      <b/>
      <sz val="11"/>
      <color rgb="FF000000"/>
      <name val="Aptos"/>
      <family val="2"/>
    </font>
    <font>
      <sz val="11"/>
      <color rgb="FFFF0000"/>
      <name val="Aptos"/>
      <family val="2"/>
    </font>
    <font>
      <i/>
      <u/>
      <sz val="11"/>
      <color rgb="FF000000"/>
      <name val="Aptos"/>
      <family val="2"/>
    </font>
    <font>
      <i/>
      <sz val="11"/>
      <color rgb="FF000000"/>
      <name val="Aptos"/>
      <family val="2"/>
    </font>
    <font>
      <i/>
      <sz val="11"/>
      <color theme="1"/>
      <name val="Aptos"/>
      <family val="2"/>
    </font>
    <font>
      <b/>
      <i/>
      <sz val="11"/>
      <color theme="1"/>
      <name val="Aptos"/>
      <family val="2"/>
    </font>
    <font>
      <b/>
      <i/>
      <u/>
      <sz val="11"/>
      <color theme="10"/>
      <name val="Aptos"/>
      <family val="2"/>
    </font>
    <font>
      <b/>
      <sz val="20"/>
      <color theme="0"/>
      <name val="Aptos"/>
      <family val="2"/>
    </font>
    <font>
      <b/>
      <sz val="20"/>
      <color rgb="FF212121"/>
      <name val="Aptos"/>
      <family val="2"/>
    </font>
    <font>
      <sz val="12"/>
      <color rgb="FF212121"/>
      <name val="Aptos"/>
      <family val="2"/>
    </font>
    <font>
      <b/>
      <sz val="12"/>
      <color rgb="FF212121"/>
      <name val="Aptos"/>
      <family val="2"/>
    </font>
    <font>
      <b/>
      <sz val="12"/>
      <color rgb="FFFFFFFF"/>
      <name val="Aptos"/>
      <family val="2"/>
    </font>
    <font>
      <sz val="11"/>
      <color rgb="FF212121"/>
      <name val="Aptos"/>
      <family val="2"/>
    </font>
    <font>
      <sz val="12"/>
      <color rgb="FF000000"/>
      <name val="Aptos"/>
      <family val="2"/>
    </font>
    <font>
      <b/>
      <sz val="12"/>
      <color rgb="FF000000"/>
      <name val="Aptos"/>
      <family val="2"/>
    </font>
    <font>
      <sz val="11"/>
      <color rgb="FF000000"/>
      <name val="Aptos"/>
      <family val="2"/>
    </font>
    <font>
      <b/>
      <sz val="20"/>
      <color rgb="FF065693"/>
      <name val="Aptos"/>
      <family val="2"/>
    </font>
    <font>
      <b/>
      <u/>
      <sz val="11"/>
      <color theme="10"/>
      <name val="Aptos"/>
      <family val="2"/>
    </font>
    <font>
      <b/>
      <i/>
      <u/>
      <sz val="11"/>
      <color theme="10"/>
      <name val="Calibri"/>
      <family val="2"/>
      <scheme val="minor"/>
    </font>
    <font>
      <i/>
      <sz val="11"/>
      <color theme="1"/>
      <name val="Aptos"/>
      <family val="2"/>
    </font>
    <font>
      <b/>
      <sz val="11"/>
      <color theme="1"/>
      <name val="Aptos"/>
      <family val="2"/>
    </font>
    <font>
      <b/>
      <sz val="10"/>
      <color theme="1"/>
      <name val="Aptos"/>
      <family val="2"/>
    </font>
    <font>
      <sz val="12"/>
      <color rgb="FF212121"/>
      <name val="Aptos"/>
      <family val="2"/>
    </font>
    <font>
      <sz val="11"/>
      <color theme="1"/>
      <name val="Aptos"/>
      <family val="2"/>
    </font>
  </fonts>
  <fills count="11">
    <fill>
      <patternFill patternType="none"/>
    </fill>
    <fill>
      <patternFill patternType="gray125"/>
    </fill>
    <fill>
      <patternFill patternType="solid">
        <fgColor rgb="FFBAE0FC"/>
        <bgColor indexed="64"/>
      </patternFill>
    </fill>
    <fill>
      <patternFill patternType="solid">
        <fgColor rgb="FF065693"/>
        <bgColor indexed="64"/>
      </patternFill>
    </fill>
    <fill>
      <patternFill patternType="solid">
        <fgColor theme="4" tint="0.39997558519241921"/>
        <bgColor indexed="64"/>
      </patternFill>
    </fill>
    <fill>
      <patternFill patternType="solid">
        <fgColor rgb="FF9BC2E6"/>
        <bgColor indexed="64"/>
      </patternFill>
    </fill>
    <fill>
      <patternFill patternType="solid">
        <fgColor theme="0"/>
        <bgColor indexed="64"/>
      </patternFill>
    </fill>
    <fill>
      <patternFill patternType="solid">
        <fgColor rgb="FFFFFFFF"/>
        <bgColor rgb="FF000000"/>
      </patternFill>
    </fill>
    <fill>
      <patternFill patternType="solid">
        <fgColor rgb="FFE9E9E9"/>
        <bgColor rgb="FF000000"/>
      </patternFill>
    </fill>
    <fill>
      <patternFill patternType="solid">
        <fgColor rgb="FF015390"/>
        <bgColor rgb="FF000000"/>
      </patternFill>
    </fill>
    <fill>
      <patternFill patternType="solid">
        <fgColor rgb="FFE9E9E9"/>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style="thin">
        <color rgb="FF808080"/>
      </right>
      <top/>
      <bottom style="medium">
        <color rgb="FF000000"/>
      </bottom>
      <diagonal/>
    </border>
    <border>
      <left style="thin">
        <color rgb="FF80808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thin">
        <color rgb="FF808080"/>
      </left>
      <right/>
      <top/>
      <bottom style="thin">
        <color indexed="64"/>
      </bottom>
      <diagonal/>
    </border>
    <border>
      <left/>
      <right/>
      <top/>
      <bottom style="thin">
        <color indexed="64"/>
      </bottom>
      <diagonal/>
    </border>
    <border>
      <left/>
      <right style="medium">
        <color rgb="FF000000"/>
      </right>
      <top/>
      <bottom style="thin">
        <color indexed="64"/>
      </bottom>
      <diagonal/>
    </border>
    <border>
      <left style="medium">
        <color rgb="FF000000"/>
      </left>
      <right style="thin">
        <color rgb="FF808080"/>
      </right>
      <top/>
      <bottom style="thin">
        <color indexed="64"/>
      </bottom>
      <diagonal/>
    </border>
    <border>
      <left style="medium">
        <color rgb="FF000000"/>
      </left>
      <right style="thin">
        <color rgb="FF808080"/>
      </right>
      <top style="thin">
        <color rgb="FF808080"/>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indexed="64"/>
      </bottom>
      <diagonal/>
    </border>
    <border>
      <left/>
      <right/>
      <top style="thin">
        <color rgb="FF000000"/>
      </top>
      <bottom/>
      <diagonal/>
    </border>
    <border>
      <left style="medium">
        <color indexed="64"/>
      </left>
      <right/>
      <top/>
      <bottom/>
      <diagonal/>
    </border>
    <border>
      <left/>
      <right style="thin">
        <color indexed="64"/>
      </right>
      <top style="thin">
        <color rgb="FF000000"/>
      </top>
      <bottom style="thin">
        <color rgb="FF000000"/>
      </bottom>
      <diagonal/>
    </border>
    <border>
      <left style="medium">
        <color rgb="FF000000"/>
      </left>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applyNumberFormat="0" applyFill="0" applyBorder="0" applyAlignment="0" applyProtection="0"/>
  </cellStyleXfs>
  <cellXfs count="188">
    <xf numFmtId="0" fontId="0" fillId="0" borderId="0" xfId="0"/>
    <xf numFmtId="44" fontId="4" fillId="0" borderId="0" xfId="0" applyNumberFormat="1" applyFont="1" applyAlignment="1">
      <alignment vertical="top" wrapText="1"/>
    </xf>
    <xf numFmtId="44" fontId="4" fillId="0" borderId="0" xfId="0" applyNumberFormat="1" applyFont="1"/>
    <xf numFmtId="44" fontId="4" fillId="0" borderId="0" xfId="0" applyNumberFormat="1" applyFont="1" applyAlignment="1">
      <alignment wrapText="1"/>
    </xf>
    <xf numFmtId="0" fontId="4" fillId="0" borderId="0" xfId="0" applyFont="1" applyAlignment="1">
      <alignment wrapText="1"/>
    </xf>
    <xf numFmtId="0" fontId="4" fillId="0" borderId="0" xfId="0" applyFont="1" applyAlignment="1">
      <alignment vertical="center" wrapText="1"/>
    </xf>
    <xf numFmtId="0" fontId="4" fillId="0" borderId="0" xfId="0" applyFont="1"/>
    <xf numFmtId="0" fontId="5" fillId="0" borderId="0" xfId="0" applyFont="1"/>
    <xf numFmtId="44" fontId="4" fillId="0" borderId="0" xfId="0" applyNumberFormat="1" applyFont="1" applyAlignment="1">
      <alignment vertical="center" wrapText="1"/>
    </xf>
    <xf numFmtId="0" fontId="4" fillId="0" borderId="0" xfId="0" applyFont="1" applyAlignment="1">
      <alignment vertical="top" wrapText="1"/>
    </xf>
    <xf numFmtId="44" fontId="4" fillId="0" borderId="0" xfId="1" applyFont="1" applyFill="1" applyBorder="1" applyAlignment="1">
      <alignment vertical="center" wrapText="1"/>
    </xf>
    <xf numFmtId="0" fontId="5" fillId="4" borderId="0" xfId="0" applyFont="1" applyFill="1" applyAlignment="1">
      <alignment horizontal="center" vertical="center" wrapText="1"/>
    </xf>
    <xf numFmtId="0" fontId="7" fillId="3" borderId="0" xfId="0" applyFont="1" applyFill="1" applyAlignment="1">
      <alignment horizontal="center" vertical="center" wrapText="1"/>
    </xf>
    <xf numFmtId="44" fontId="4" fillId="0" borderId="0" xfId="0" applyNumberFormat="1" applyFont="1" applyAlignment="1">
      <alignment horizontal="center" wrapText="1"/>
    </xf>
    <xf numFmtId="44" fontId="8" fillId="0" borderId="0" xfId="0" applyNumberFormat="1" applyFont="1" applyAlignment="1">
      <alignment horizontal="center" wrapText="1"/>
    </xf>
    <xf numFmtId="44" fontId="4" fillId="0" borderId="0" xfId="0" applyNumberFormat="1" applyFont="1" applyAlignment="1">
      <alignment horizontal="left" vertical="top" wrapText="1"/>
    </xf>
    <xf numFmtId="44" fontId="5" fillId="0" borderId="0" xfId="1" applyFont="1" applyFill="1" applyBorder="1" applyAlignment="1">
      <alignment horizontal="center" vertical="center" wrapText="1"/>
    </xf>
    <xf numFmtId="44" fontId="4" fillId="0" borderId="0" xfId="1" applyFont="1" applyFill="1" applyBorder="1" applyAlignment="1">
      <alignment horizontal="center" wrapText="1"/>
    </xf>
    <xf numFmtId="0" fontId="5" fillId="2" borderId="0" xfId="0" applyFont="1" applyFill="1" applyAlignment="1">
      <alignment horizontal="center" vertical="center" wrapText="1"/>
    </xf>
    <xf numFmtId="164" fontId="4" fillId="0" borderId="0" xfId="0" applyNumberFormat="1" applyFont="1" applyAlignment="1">
      <alignment vertical="top" wrapText="1"/>
    </xf>
    <xf numFmtId="0" fontId="5" fillId="2" borderId="0" xfId="0" applyFont="1" applyFill="1" applyAlignment="1">
      <alignment horizontal="center" wrapText="1"/>
    </xf>
    <xf numFmtId="0" fontId="6" fillId="0" borderId="0" xfId="0" applyFont="1" applyAlignment="1">
      <alignment horizontal="center" wrapText="1"/>
    </xf>
    <xf numFmtId="0" fontId="8" fillId="0" borderId="0" xfId="0" applyFont="1" applyAlignment="1">
      <alignment vertical="top" wrapText="1"/>
    </xf>
    <xf numFmtId="0" fontId="5" fillId="0" borderId="0" xfId="0" applyFont="1" applyAlignment="1">
      <alignment horizontal="center"/>
    </xf>
    <xf numFmtId="0" fontId="5" fillId="5" borderId="0" xfId="0" applyFont="1" applyFill="1" applyAlignment="1">
      <alignment horizontal="center" wrapText="1"/>
    </xf>
    <xf numFmtId="164" fontId="4" fillId="0" borderId="0" xfId="0" applyNumberFormat="1" applyFont="1" applyAlignment="1">
      <alignment horizontal="center" wrapText="1"/>
    </xf>
    <xf numFmtId="0" fontId="4" fillId="0" borderId="0" xfId="0" applyFont="1" applyAlignment="1">
      <alignment horizontal="center" wrapText="1"/>
    </xf>
    <xf numFmtId="0" fontId="4" fillId="0" borderId="0" xfId="0" applyFont="1" applyAlignment="1">
      <alignment horizontal="left" vertical="top" wrapText="1"/>
    </xf>
    <xf numFmtId="44" fontId="5" fillId="5" borderId="0" xfId="0" applyNumberFormat="1" applyFont="1" applyFill="1"/>
    <xf numFmtId="0" fontId="7" fillId="0" borderId="0" xfId="0" applyFont="1" applyAlignment="1">
      <alignment horizontal="center" vertical="center"/>
    </xf>
    <xf numFmtId="44" fontId="5" fillId="0" borderId="0" xfId="0" applyNumberFormat="1" applyFont="1" applyAlignment="1">
      <alignment horizontal="center"/>
    </xf>
    <xf numFmtId="10" fontId="6" fillId="0" borderId="0" xfId="0" applyNumberFormat="1" applyFont="1" applyAlignment="1">
      <alignment horizontal="center" vertical="center"/>
    </xf>
    <xf numFmtId="0" fontId="5" fillId="0" borderId="0" xfId="0" applyFont="1" applyAlignment="1">
      <alignment wrapText="1"/>
    </xf>
    <xf numFmtId="44" fontId="5" fillId="5" borderId="0" xfId="1" applyFont="1" applyFill="1" applyBorder="1" applyAlignment="1">
      <alignment horizontal="center"/>
    </xf>
    <xf numFmtId="165" fontId="10" fillId="0" borderId="0" xfId="0" applyNumberFormat="1" applyFont="1" applyAlignment="1">
      <alignment vertical="top" wrapText="1"/>
    </xf>
    <xf numFmtId="164" fontId="10" fillId="0" borderId="0" xfId="0" applyNumberFormat="1" applyFont="1" applyAlignment="1">
      <alignment vertical="top" wrapText="1"/>
    </xf>
    <xf numFmtId="164" fontId="4" fillId="0" borderId="0" xfId="0" applyNumberFormat="1" applyFont="1"/>
    <xf numFmtId="164" fontId="4" fillId="0" borderId="0" xfId="0" applyNumberFormat="1" applyFont="1" applyAlignment="1">
      <alignment horizontal="left" vertical="top" wrapText="1"/>
    </xf>
    <xf numFmtId="164" fontId="4" fillId="0" borderId="0" xfId="0" applyNumberFormat="1" applyFont="1" applyAlignment="1">
      <alignment vertical="center" wrapText="1"/>
    </xf>
    <xf numFmtId="44" fontId="5" fillId="0" borderId="0" xfId="0" applyNumberFormat="1" applyFont="1" applyAlignment="1">
      <alignment horizontal="right" vertical="top" wrapText="1"/>
    </xf>
    <xf numFmtId="0" fontId="5" fillId="2" borderId="0" xfId="0" applyFont="1" applyFill="1" applyAlignment="1">
      <alignment horizontal="left" vertical="center" wrapText="1"/>
    </xf>
    <xf numFmtId="9" fontId="4" fillId="0" borderId="0" xfId="0" applyNumberFormat="1" applyFont="1"/>
    <xf numFmtId="0" fontId="12" fillId="6" borderId="1" xfId="0" applyFont="1" applyFill="1" applyBorder="1" applyAlignment="1">
      <alignment vertical="center" wrapText="1"/>
    </xf>
    <xf numFmtId="0" fontId="10" fillId="0" borderId="0" xfId="0" applyFont="1" applyAlignment="1">
      <alignment vertical="top" wrapText="1"/>
    </xf>
    <xf numFmtId="0" fontId="5" fillId="5" borderId="0" xfId="0" applyFont="1" applyFill="1" applyAlignment="1">
      <alignment horizontal="center" vertical="center" wrapText="1"/>
    </xf>
    <xf numFmtId="0" fontId="16" fillId="3" borderId="0" xfId="0" applyFont="1" applyFill="1" applyAlignment="1">
      <alignment wrapText="1"/>
    </xf>
    <xf numFmtId="0" fontId="16" fillId="3" borderId="0" xfId="0" applyFont="1" applyFill="1" applyAlignment="1">
      <alignment vertical="top" wrapText="1"/>
    </xf>
    <xf numFmtId="0" fontId="16" fillId="3" borderId="0" xfId="0" applyFont="1" applyFill="1"/>
    <xf numFmtId="0" fontId="5" fillId="2" borderId="0" xfId="0" applyFont="1" applyFill="1" applyAlignment="1">
      <alignment wrapText="1"/>
    </xf>
    <xf numFmtId="0" fontId="9" fillId="2" borderId="0" xfId="0" applyFont="1" applyFill="1" applyAlignment="1">
      <alignment wrapText="1"/>
    </xf>
    <xf numFmtId="0" fontId="15" fillId="6" borderId="1" xfId="4" applyFont="1" applyFill="1" applyBorder="1" applyAlignment="1">
      <alignment horizontal="center" vertical="center" wrapText="1"/>
    </xf>
    <xf numFmtId="0" fontId="20" fillId="9" borderId="13" xfId="0" applyFont="1" applyFill="1" applyBorder="1" applyAlignment="1">
      <alignment vertical="center" wrapText="1"/>
    </xf>
    <xf numFmtId="0" fontId="19" fillId="0" borderId="0" xfId="0" applyFont="1" applyAlignment="1">
      <alignment horizontal="left" vertical="top" wrapText="1"/>
    </xf>
    <xf numFmtId="0" fontId="21" fillId="0" borderId="15" xfId="0" applyFont="1" applyBorder="1" applyAlignment="1">
      <alignment horizontal="center" vertical="center"/>
    </xf>
    <xf numFmtId="0" fontId="21" fillId="0" borderId="0" xfId="0" applyFont="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9" fontId="4" fillId="0" borderId="0" xfId="2" applyFont="1" applyAlignment="1">
      <alignment horizontal="center" vertical="center" wrapText="1"/>
    </xf>
    <xf numFmtId="0" fontId="4" fillId="0" borderId="0" xfId="0" applyFont="1" applyAlignment="1">
      <alignment horizontal="center" vertical="center" wrapText="1"/>
    </xf>
    <xf numFmtId="164" fontId="6" fillId="0" borderId="0" xfId="0" applyNumberFormat="1" applyFont="1" applyAlignment="1">
      <alignment horizontal="center" wrapText="1"/>
    </xf>
    <xf numFmtId="164" fontId="5" fillId="0" borderId="0" xfId="0" applyNumberFormat="1" applyFont="1" applyAlignment="1">
      <alignment horizontal="center"/>
    </xf>
    <xf numFmtId="0" fontId="5" fillId="10" borderId="26" xfId="0" applyFont="1" applyFill="1" applyBorder="1" applyAlignment="1">
      <alignment horizontal="center" vertical="center" wrapText="1"/>
    </xf>
    <xf numFmtId="0" fontId="15" fillId="0" borderId="7" xfId="4" applyFont="1" applyBorder="1" applyAlignment="1">
      <alignment horizontal="center" vertical="center" wrapText="1"/>
    </xf>
    <xf numFmtId="0" fontId="4" fillId="0" borderId="1" xfId="0" applyFont="1" applyBorder="1"/>
    <xf numFmtId="44" fontId="15" fillId="0" borderId="2" xfId="4" applyNumberFormat="1" applyFont="1" applyBorder="1" applyAlignment="1">
      <alignment horizontal="center" vertical="center" wrapText="1"/>
    </xf>
    <xf numFmtId="0" fontId="13" fillId="0" borderId="7" xfId="0" applyFont="1" applyBorder="1" applyAlignment="1">
      <alignment horizontal="center" vertical="center"/>
    </xf>
    <xf numFmtId="0" fontId="4" fillId="0" borderId="3" xfId="0" applyFont="1" applyBorder="1"/>
    <xf numFmtId="0" fontId="5" fillId="10" borderId="27" xfId="0" applyFont="1" applyFill="1" applyBorder="1" applyAlignment="1">
      <alignment horizontal="center" vertical="center" wrapText="1"/>
    </xf>
    <xf numFmtId="0" fontId="15" fillId="6" borderId="4" xfId="4" applyFont="1" applyFill="1" applyBorder="1" applyAlignment="1">
      <alignment vertical="center" wrapText="1"/>
    </xf>
    <xf numFmtId="0" fontId="15" fillId="6" borderId="8" xfId="4" applyFont="1" applyFill="1" applyBorder="1" applyAlignment="1">
      <alignment horizontal="center" vertical="center" wrapText="1"/>
    </xf>
    <xf numFmtId="0" fontId="16" fillId="3" borderId="0" xfId="0" applyFont="1" applyFill="1" applyAlignment="1">
      <alignment vertical="center" wrapText="1"/>
    </xf>
    <xf numFmtId="0" fontId="25" fillId="0" borderId="0" xfId="0" applyFont="1" applyAlignment="1">
      <alignment vertical="center" wrapText="1"/>
    </xf>
    <xf numFmtId="44" fontId="4" fillId="0" borderId="0" xfId="1" applyFont="1" applyFill="1" applyBorder="1"/>
    <xf numFmtId="0" fontId="16" fillId="3" borderId="0" xfId="0" applyFont="1" applyFill="1" applyAlignment="1">
      <alignment horizontal="left" vertical="center" wrapText="1"/>
    </xf>
    <xf numFmtId="0" fontId="8" fillId="0" borderId="0" xfId="0" applyFont="1" applyAlignment="1">
      <alignment horizontal="center"/>
    </xf>
    <xf numFmtId="2" fontId="4" fillId="0" borderId="0" xfId="0" applyNumberFormat="1" applyFont="1" applyAlignment="1">
      <alignment horizontal="center" vertical="center" wrapText="1"/>
    </xf>
    <xf numFmtId="0" fontId="14" fillId="0" borderId="0" xfId="0" applyFont="1"/>
    <xf numFmtId="0" fontId="26" fillId="0" borderId="1" xfId="4" applyFont="1" applyBorder="1" applyAlignment="1">
      <alignment horizontal="center" vertical="center" wrapText="1"/>
    </xf>
    <xf numFmtId="44" fontId="5" fillId="4" borderId="0" xfId="0" applyNumberFormat="1" applyFont="1" applyFill="1" applyAlignment="1">
      <alignment vertical="center" wrapText="1"/>
    </xf>
    <xf numFmtId="0" fontId="27" fillId="0" borderId="0" xfId="4" applyFont="1" applyAlignment="1">
      <alignment horizontal="center" vertical="center" wrapText="1"/>
    </xf>
    <xf numFmtId="0" fontId="27" fillId="0" borderId="0" xfId="4" applyFont="1" applyAlignment="1">
      <alignment vertical="center" wrapText="1"/>
    </xf>
    <xf numFmtId="166" fontId="4" fillId="0" borderId="0" xfId="0" applyNumberFormat="1" applyFont="1" applyAlignment="1">
      <alignment horizontal="right" vertical="top" wrapText="1"/>
    </xf>
    <xf numFmtId="166" fontId="4" fillId="0" borderId="0" xfId="0" applyNumberFormat="1" applyFont="1" applyAlignment="1">
      <alignment horizontal="right"/>
    </xf>
    <xf numFmtId="166" fontId="4" fillId="0" borderId="0" xfId="0" applyNumberFormat="1" applyFont="1" applyAlignment="1">
      <alignment horizontal="right" wrapText="1"/>
    </xf>
    <xf numFmtId="44" fontId="5" fillId="5" borderId="0" xfId="0" applyNumberFormat="1" applyFont="1" applyFill="1" applyAlignment="1">
      <alignment vertical="center" wrapText="1"/>
    </xf>
    <xf numFmtId="0" fontId="29" fillId="2" borderId="0" xfId="0" applyFont="1" applyFill="1" applyAlignment="1">
      <alignment horizontal="center" vertical="center" wrapText="1"/>
    </xf>
    <xf numFmtId="164" fontId="4" fillId="0" borderId="0" xfId="0" applyNumberFormat="1" applyFont="1" applyAlignment="1">
      <alignment vertical="top"/>
    </xf>
    <xf numFmtId="44" fontId="4" fillId="0" borderId="0" xfId="0" applyNumberFormat="1" applyFont="1" applyAlignment="1">
      <alignment horizontal="left" wrapText="1"/>
    </xf>
    <xf numFmtId="2" fontId="4" fillId="0" borderId="0" xfId="0" applyNumberFormat="1" applyFont="1" applyAlignment="1">
      <alignment horizontal="center" wrapText="1"/>
    </xf>
    <xf numFmtId="2" fontId="4" fillId="0" borderId="0" xfId="0" applyNumberFormat="1" applyFont="1" applyAlignment="1">
      <alignment horizontal="left" vertical="top" wrapText="1"/>
    </xf>
    <xf numFmtId="0" fontId="24" fillId="0" borderId="0" xfId="0" applyFont="1" applyAlignment="1">
      <alignment horizontal="center" vertical="top" wrapText="1"/>
    </xf>
    <xf numFmtId="0" fontId="5" fillId="0" borderId="0" xfId="0" applyFont="1" applyAlignment="1">
      <alignment horizontal="center" vertical="top" wrapText="1"/>
    </xf>
    <xf numFmtId="0" fontId="4" fillId="0" borderId="0" xfId="0" applyFont="1" applyAlignment="1">
      <alignment horizontal="center" vertical="center"/>
    </xf>
    <xf numFmtId="0" fontId="30" fillId="0" borderId="0" xfId="0" applyFont="1" applyAlignment="1">
      <alignment horizontal="center" vertical="top"/>
    </xf>
    <xf numFmtId="9" fontId="4" fillId="0" borderId="0" xfId="2" applyFont="1" applyBorder="1" applyAlignment="1">
      <alignment vertical="center" wrapText="1"/>
    </xf>
    <xf numFmtId="164" fontId="4" fillId="0" borderId="0" xfId="2" applyNumberFormat="1" applyFont="1" applyBorder="1" applyAlignment="1">
      <alignment vertical="center" wrapText="1"/>
    </xf>
    <xf numFmtId="9" fontId="4" fillId="0" borderId="0" xfId="0" applyNumberFormat="1" applyFont="1" applyAlignment="1">
      <alignment vertical="center" wrapText="1"/>
    </xf>
    <xf numFmtId="9" fontId="4" fillId="0" borderId="0" xfId="2" applyFont="1" applyAlignment="1">
      <alignment vertical="center" wrapText="1"/>
    </xf>
    <xf numFmtId="164" fontId="4" fillId="0" borderId="0" xfId="0" applyNumberFormat="1" applyFont="1" applyAlignment="1">
      <alignment vertical="center"/>
    </xf>
    <xf numFmtId="0" fontId="6" fillId="5" borderId="0" xfId="0" applyFont="1" applyFill="1" applyAlignment="1">
      <alignment horizontal="center" vertical="center" wrapText="1"/>
    </xf>
    <xf numFmtId="0" fontId="29" fillId="5" borderId="0" xfId="0" applyFont="1" applyFill="1" applyAlignment="1">
      <alignment horizontal="center" vertical="center" wrapText="1"/>
    </xf>
    <xf numFmtId="0" fontId="5" fillId="2" borderId="30" xfId="0" applyFont="1" applyFill="1" applyBorder="1" applyAlignment="1">
      <alignment horizontal="left" vertical="center" wrapText="1"/>
    </xf>
    <xf numFmtId="166" fontId="5" fillId="0" borderId="30" xfId="0" applyNumberFormat="1" applyFont="1" applyBorder="1" applyAlignment="1">
      <alignment horizontal="right" wrapText="1"/>
    </xf>
    <xf numFmtId="164" fontId="4" fillId="0" borderId="0" xfId="0" applyNumberFormat="1" applyFont="1" applyAlignment="1">
      <alignment wrapText="1"/>
    </xf>
    <xf numFmtId="44" fontId="5" fillId="5" borderId="0" xfId="0" applyNumberFormat="1" applyFont="1" applyFill="1" applyAlignment="1">
      <alignment wrapText="1"/>
    </xf>
    <xf numFmtId="0" fontId="5" fillId="0" borderId="0" xfId="0" applyFont="1" applyAlignment="1">
      <alignment horizontal="left" vertical="center" wrapText="1"/>
    </xf>
    <xf numFmtId="166" fontId="4" fillId="0" borderId="0" xfId="0" applyNumberFormat="1" applyFont="1"/>
    <xf numFmtId="166" fontId="9" fillId="0" borderId="0" xfId="0" applyNumberFormat="1" applyFont="1" applyAlignment="1">
      <alignment horizontal="right"/>
    </xf>
    <xf numFmtId="0" fontId="29" fillId="0" borderId="0" xfId="0" applyFont="1" applyAlignment="1">
      <alignment horizontal="left" vertical="center" wrapText="1"/>
    </xf>
    <xf numFmtId="166" fontId="32" fillId="0" borderId="0" xfId="0" applyNumberFormat="1" applyFont="1"/>
    <xf numFmtId="167" fontId="29" fillId="0" borderId="0" xfId="0" applyNumberFormat="1" applyFont="1" applyAlignment="1">
      <alignment horizontal="right"/>
    </xf>
    <xf numFmtId="0" fontId="4" fillId="0" borderId="31" xfId="0" applyFont="1" applyBorder="1"/>
    <xf numFmtId="0" fontId="5" fillId="0" borderId="0" xfId="0" applyFont="1" applyAlignment="1">
      <alignment horizontal="center" vertical="center" wrapText="1"/>
    </xf>
    <xf numFmtId="0" fontId="4" fillId="0" borderId="0" xfId="0" applyFont="1" applyAlignment="1">
      <alignment horizontal="center"/>
    </xf>
    <xf numFmtId="0" fontId="4" fillId="0" borderId="17" xfId="0" applyFont="1" applyBorder="1" applyAlignment="1">
      <alignment horizontal="center"/>
    </xf>
    <xf numFmtId="0" fontId="17" fillId="8" borderId="10" xfId="0" applyFont="1" applyFill="1" applyBorder="1" applyAlignment="1">
      <alignment horizontal="center" vertical="top"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9" xfId="0" applyFont="1" applyFill="1" applyBorder="1" applyAlignment="1">
      <alignment horizontal="center" vertical="top" wrapText="1"/>
    </xf>
    <xf numFmtId="0" fontId="17" fillId="8" borderId="0" xfId="0" applyFont="1" applyFill="1" applyAlignment="1">
      <alignment horizontal="center" vertical="top" wrapText="1"/>
    </xf>
    <xf numFmtId="0" fontId="17" fillId="8" borderId="14" xfId="0" applyFont="1" applyFill="1" applyBorder="1" applyAlignment="1">
      <alignment horizontal="center" vertical="top" wrapText="1"/>
    </xf>
    <xf numFmtId="0" fontId="18" fillId="8" borderId="19" xfId="0" applyFont="1" applyFill="1" applyBorder="1" applyAlignment="1">
      <alignment horizontal="center" vertical="center" wrapText="1"/>
    </xf>
    <xf numFmtId="0" fontId="31" fillId="8" borderId="0" xfId="0" applyFont="1" applyFill="1" applyAlignment="1">
      <alignment horizontal="center" vertical="center" wrapText="1"/>
    </xf>
    <xf numFmtId="0" fontId="31" fillId="8" borderId="19" xfId="0" applyFont="1" applyFill="1" applyBorder="1" applyAlignment="1">
      <alignment horizontal="center" vertical="center" wrapText="1"/>
    </xf>
    <xf numFmtId="0" fontId="19" fillId="8" borderId="10" xfId="0" applyFont="1" applyFill="1" applyBorder="1" applyAlignment="1">
      <alignment horizontal="center" wrapText="1"/>
    </xf>
    <xf numFmtId="0" fontId="19" fillId="8" borderId="11" xfId="0" applyFont="1" applyFill="1" applyBorder="1" applyAlignment="1">
      <alignment horizontal="center" wrapText="1"/>
    </xf>
    <xf numFmtId="0" fontId="19" fillId="8" borderId="12" xfId="0" applyFont="1" applyFill="1" applyBorder="1" applyAlignment="1">
      <alignment horizontal="center" wrapText="1"/>
    </xf>
    <xf numFmtId="0" fontId="22" fillId="0" borderId="19" xfId="0" applyFont="1" applyBorder="1" applyAlignment="1">
      <alignment horizontal="left" vertical="top" wrapText="1"/>
    </xf>
    <xf numFmtId="0" fontId="22" fillId="0" borderId="0" xfId="0" applyFont="1" applyAlignment="1">
      <alignment horizontal="left" vertical="top" wrapText="1"/>
    </xf>
    <xf numFmtId="0" fontId="22" fillId="0" borderId="14" xfId="0" applyFont="1" applyBorder="1" applyAlignment="1">
      <alignment horizontal="left" vertical="top" wrapText="1"/>
    </xf>
    <xf numFmtId="0" fontId="19" fillId="7" borderId="19" xfId="0" applyFont="1" applyFill="1" applyBorder="1" applyAlignment="1">
      <alignment horizontal="left" vertical="top" wrapText="1"/>
    </xf>
    <xf numFmtId="0" fontId="18" fillId="7" borderId="0" xfId="0" applyFont="1" applyFill="1" applyAlignment="1">
      <alignment horizontal="left" vertical="top" wrapText="1"/>
    </xf>
    <xf numFmtId="0" fontId="18" fillId="7" borderId="14" xfId="0" applyFont="1" applyFill="1" applyBorder="1" applyAlignment="1">
      <alignment horizontal="left" vertical="top" wrapText="1"/>
    </xf>
    <xf numFmtId="0" fontId="19" fillId="0" borderId="20" xfId="0" applyFont="1" applyBorder="1" applyAlignment="1">
      <alignment horizontal="left" vertical="top" wrapText="1"/>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22" fillId="0" borderId="20" xfId="0" applyFont="1" applyBorder="1" applyAlignment="1">
      <alignment horizontal="left" vertical="top" wrapText="1"/>
    </xf>
    <xf numFmtId="0" fontId="22" fillId="0" borderId="17" xfId="0" applyFont="1" applyBorder="1" applyAlignment="1">
      <alignment horizontal="left" vertical="top" wrapText="1"/>
    </xf>
    <xf numFmtId="0" fontId="22" fillId="0" borderId="18" xfId="0" applyFont="1" applyBorder="1" applyAlignment="1">
      <alignment horizontal="left" vertical="top" wrapText="1"/>
    </xf>
    <xf numFmtId="0" fontId="23" fillId="0" borderId="19" xfId="0" applyFont="1" applyBorder="1" applyAlignment="1">
      <alignment horizontal="left" vertical="top" wrapText="1"/>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4" fillId="0" borderId="28" xfId="0" applyFont="1" applyBorder="1" applyAlignment="1">
      <alignment horizontal="center"/>
    </xf>
    <xf numFmtId="0" fontId="17" fillId="8" borderId="10"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7" fillId="8" borderId="19" xfId="0" applyFont="1" applyFill="1" applyBorder="1" applyAlignment="1">
      <alignment horizontal="center" vertical="center" wrapText="1"/>
    </xf>
    <xf numFmtId="0" fontId="17" fillId="8" borderId="0" xfId="0" applyFont="1" applyFill="1" applyAlignment="1">
      <alignment horizontal="center" vertical="center" wrapText="1"/>
    </xf>
    <xf numFmtId="0" fontId="17" fillId="8" borderId="14" xfId="0" applyFont="1" applyFill="1" applyBorder="1" applyAlignment="1">
      <alignment horizontal="center" vertical="center" wrapText="1"/>
    </xf>
    <xf numFmtId="0" fontId="18" fillId="8" borderId="19" xfId="0" applyFont="1" applyFill="1" applyBorder="1" applyAlignment="1">
      <alignment horizontal="center" vertical="top" wrapText="1"/>
    </xf>
    <xf numFmtId="0" fontId="18" fillId="8" borderId="0" xfId="0" applyFont="1" applyFill="1" applyAlignment="1">
      <alignment horizontal="center" vertical="top" wrapText="1"/>
    </xf>
    <xf numFmtId="0" fontId="18" fillId="8" borderId="14" xfId="0" applyFont="1" applyFill="1" applyBorder="1" applyAlignment="1">
      <alignment horizontal="center" vertical="top" wrapText="1"/>
    </xf>
    <xf numFmtId="0" fontId="18" fillId="8" borderId="20" xfId="0" applyFont="1" applyFill="1" applyBorder="1" applyAlignment="1">
      <alignment horizontal="center" vertical="top" wrapText="1"/>
    </xf>
    <xf numFmtId="0" fontId="18" fillId="8" borderId="17" xfId="0" applyFont="1" applyFill="1" applyBorder="1" applyAlignment="1">
      <alignment horizontal="center" vertical="top" wrapText="1"/>
    </xf>
    <xf numFmtId="0" fontId="18" fillId="8" borderId="18" xfId="0" applyFont="1" applyFill="1" applyBorder="1" applyAlignment="1">
      <alignment horizontal="center"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20" fillId="9" borderId="9" xfId="0" applyFont="1" applyFill="1" applyBorder="1" applyAlignment="1">
      <alignment horizontal="center" vertical="center" wrapText="1"/>
    </xf>
    <xf numFmtId="0" fontId="20" fillId="9" borderId="0" xfId="0" applyFont="1" applyFill="1" applyAlignment="1">
      <alignment horizontal="center" vertical="center" wrapText="1"/>
    </xf>
    <xf numFmtId="0" fontId="20" fillId="9" borderId="14" xfId="0" applyFont="1" applyFill="1" applyBorder="1" applyAlignment="1">
      <alignment horizontal="center" vertical="center" wrapText="1"/>
    </xf>
    <xf numFmtId="0" fontId="18" fillId="7" borderId="21" xfId="0" applyFont="1" applyFill="1" applyBorder="1" applyAlignment="1">
      <alignment horizontal="left" vertical="top" wrapText="1"/>
    </xf>
    <xf numFmtId="0" fontId="18" fillId="7" borderId="22" xfId="0" applyFont="1" applyFill="1" applyBorder="1" applyAlignment="1">
      <alignment horizontal="left" vertical="top" wrapText="1"/>
    </xf>
    <xf numFmtId="0" fontId="18" fillId="7" borderId="23" xfId="0" applyFont="1" applyFill="1" applyBorder="1" applyAlignment="1">
      <alignment horizontal="left" vertical="top" wrapText="1"/>
    </xf>
    <xf numFmtId="0" fontId="19" fillId="0" borderId="21" xfId="0" applyFont="1" applyBorder="1" applyAlignment="1">
      <alignment wrapText="1"/>
    </xf>
    <xf numFmtId="0" fontId="19" fillId="0" borderId="22" xfId="0" applyFont="1" applyBorder="1" applyAlignment="1">
      <alignment wrapText="1"/>
    </xf>
    <xf numFmtId="0" fontId="4" fillId="0" borderId="0" xfId="0" applyFont="1"/>
    <xf numFmtId="0" fontId="11" fillId="6" borderId="1" xfId="0" applyFont="1" applyFill="1" applyBorder="1" applyAlignment="1">
      <alignment horizontal="left" vertical="center" wrapText="1"/>
    </xf>
    <xf numFmtId="0" fontId="16" fillId="3" borderId="2" xfId="0" applyFont="1" applyFill="1" applyBorder="1" applyAlignment="1">
      <alignment horizontal="center"/>
    </xf>
    <xf numFmtId="0" fontId="12" fillId="6" borderId="1" xfId="0" applyFont="1" applyFill="1" applyBorder="1" applyAlignment="1">
      <alignment horizontal="left" vertical="center" wrapText="1"/>
    </xf>
    <xf numFmtId="0" fontId="12" fillId="6" borderId="1" xfId="0" applyFont="1" applyFill="1" applyBorder="1" applyAlignment="1">
      <alignment horizontal="center" vertical="center" wrapText="1"/>
    </xf>
    <xf numFmtId="0" fontId="4" fillId="0" borderId="22" xfId="0" applyFont="1" applyBorder="1" applyAlignment="1">
      <alignment horizontal="left" vertical="center" wrapText="1"/>
    </xf>
    <xf numFmtId="0" fontId="12" fillId="0" borderId="29" xfId="0" applyFont="1" applyBorder="1" applyAlignment="1">
      <alignment horizontal="left" vertical="center" wrapText="1"/>
    </xf>
    <xf numFmtId="0" fontId="13" fillId="6" borderId="1" xfId="0" applyFont="1" applyFill="1" applyBorder="1" applyAlignment="1">
      <alignment horizontal="center" vertical="center" wrapText="1"/>
    </xf>
    <xf numFmtId="0" fontId="12" fillId="6" borderId="1" xfId="0" applyFont="1" applyFill="1" applyBorder="1" applyAlignment="1">
      <alignment vertical="center" wrapText="1"/>
    </xf>
    <xf numFmtId="0" fontId="12" fillId="6" borderId="3" xfId="0" applyFont="1" applyFill="1" applyBorder="1" applyAlignment="1">
      <alignment vertical="center" wrapText="1"/>
    </xf>
    <xf numFmtId="0" fontId="13" fillId="6" borderId="1"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12" fillId="6" borderId="32" xfId="0" applyFont="1" applyFill="1" applyBorder="1" applyAlignment="1">
      <alignment horizontal="left" vertical="center" wrapText="1"/>
    </xf>
    <xf numFmtId="0" fontId="5" fillId="2" borderId="0" xfId="0" applyFont="1" applyFill="1" applyAlignment="1">
      <alignment horizontal="center" vertical="center" wrapText="1"/>
    </xf>
    <xf numFmtId="0" fontId="5" fillId="0" borderId="0" xfId="0" applyFont="1" applyAlignment="1">
      <alignment horizontal="center"/>
    </xf>
    <xf numFmtId="0" fontId="28" fillId="0" borderId="1" xfId="0" applyFont="1" applyBorder="1" applyAlignment="1">
      <alignment vertical="top" wrapText="1"/>
    </xf>
    <xf numFmtId="0" fontId="11" fillId="6" borderId="1" xfId="0" applyFont="1" applyFill="1" applyBorder="1" applyAlignment="1">
      <alignment vertical="top" wrapText="1"/>
    </xf>
    <xf numFmtId="0" fontId="22" fillId="0" borderId="33" xfId="0" applyFont="1" applyBorder="1" applyAlignment="1">
      <alignment horizontal="left" vertical="top" wrapText="1"/>
    </xf>
    <xf numFmtId="0" fontId="22" fillId="0" borderId="22" xfId="0" applyFont="1" applyBorder="1" applyAlignment="1">
      <alignment horizontal="left" vertical="top" wrapText="1"/>
    </xf>
    <xf numFmtId="0" fontId="22" fillId="0" borderId="23" xfId="0" applyFont="1" applyBorder="1" applyAlignment="1">
      <alignment horizontal="left" vertical="top" wrapText="1"/>
    </xf>
  </cellXfs>
  <cellStyles count="5">
    <cellStyle name="Currency" xfId="1" builtinId="4"/>
    <cellStyle name="Hyperlink" xfId="4" builtinId="8"/>
    <cellStyle name="Normal" xfId="0" builtinId="0"/>
    <cellStyle name="Normal 2" xfId="3" xr:uid="{D3F6318F-EFA7-48E0-834D-FA52787563A6}"/>
    <cellStyle name="Percent" xfId="2" builtinId="5"/>
  </cellStyles>
  <dxfs count="0"/>
  <tableStyles count="0" defaultTableStyle="TableStyleMedium2" defaultPivotStyle="PivotStyleLight16"/>
  <colors>
    <mruColors>
      <color rgb="FFBAE0FC"/>
      <color rgb="FF9BC2E6"/>
      <color rgb="FF065693"/>
      <color rgb="FFFAC8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296956</xdr:colOff>
      <xdr:row>0</xdr:row>
      <xdr:rowOff>103841</xdr:rowOff>
    </xdr:from>
    <xdr:to>
      <xdr:col>9</xdr:col>
      <xdr:colOff>589056</xdr:colOff>
      <xdr:row>6</xdr:row>
      <xdr:rowOff>78441</xdr:rowOff>
    </xdr:to>
    <xdr:pic>
      <xdr:nvPicPr>
        <xdr:cNvPr id="2" name="Picture 1">
          <a:extLst>
            <a:ext uri="{FF2B5EF4-FFF2-40B4-BE49-F238E27FC236}">
              <a16:creationId xmlns:a16="http://schemas.microsoft.com/office/drawing/2014/main" id="{4CD1D002-829E-11F8-D914-89752DB9F555}"/>
            </a:ext>
          </a:extLst>
        </xdr:cNvPr>
        <xdr:cNvPicPr>
          <a:picLocks noChangeAspect="1"/>
        </xdr:cNvPicPr>
      </xdr:nvPicPr>
      <xdr:blipFill>
        <a:blip xmlns:r="http://schemas.openxmlformats.org/officeDocument/2006/relationships" r:embed="rId1"/>
        <a:stretch>
          <a:fillRect/>
        </a:stretch>
      </xdr:blipFill>
      <xdr:spPr>
        <a:xfrm>
          <a:off x="1574427" y="103841"/>
          <a:ext cx="4775947" cy="1050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285750</xdr:colOff>
      <xdr:row>1</xdr:row>
      <xdr:rowOff>28575</xdr:rowOff>
    </xdr:from>
    <xdr:to>
      <xdr:col>9</xdr:col>
      <xdr:colOff>590550</xdr:colOff>
      <xdr:row>6</xdr:row>
      <xdr:rowOff>174202</xdr:rowOff>
    </xdr:to>
    <xdr:pic>
      <xdr:nvPicPr>
        <xdr:cNvPr id="2" name="Picture 1">
          <a:extLst>
            <a:ext uri="{FF2B5EF4-FFF2-40B4-BE49-F238E27FC236}">
              <a16:creationId xmlns:a16="http://schemas.microsoft.com/office/drawing/2014/main" id="{29FFD056-BA76-4AE1-845D-B65C1D5D6D2A}"/>
            </a:ext>
          </a:extLst>
        </xdr:cNvPr>
        <xdr:cNvPicPr>
          <a:picLocks noChangeAspect="1"/>
        </xdr:cNvPicPr>
      </xdr:nvPicPr>
      <xdr:blipFill>
        <a:blip xmlns:r="http://schemas.openxmlformats.org/officeDocument/2006/relationships" r:embed="rId1"/>
        <a:stretch>
          <a:fillRect/>
        </a:stretch>
      </xdr:blipFill>
      <xdr:spPr>
        <a:xfrm>
          <a:off x="1504950" y="219075"/>
          <a:ext cx="4572000" cy="1114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133350</xdr:colOff>
      <xdr:row>0</xdr:row>
      <xdr:rowOff>206375</xdr:rowOff>
    </xdr:from>
    <xdr:to>
      <xdr:col>6</xdr:col>
      <xdr:colOff>517361</xdr:colOff>
      <xdr:row>2</xdr:row>
      <xdr:rowOff>75505</xdr:rowOff>
    </xdr:to>
    <xdr:pic>
      <xdr:nvPicPr>
        <xdr:cNvPr id="2" name="Picture 1">
          <a:extLst>
            <a:ext uri="{FF2B5EF4-FFF2-40B4-BE49-F238E27FC236}">
              <a16:creationId xmlns:a16="http://schemas.microsoft.com/office/drawing/2014/main" id="{553291E6-CC97-4EAC-A118-B5E9A075B9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67825" y="206375"/>
          <a:ext cx="2389976" cy="621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sa.gov/travel/plan-book/per-diem-rates" TargetMode="External"/><Relationship Id="rId3" Type="http://schemas.openxmlformats.org/officeDocument/2006/relationships/hyperlink" Target="https://www.ecfr.gov/current/title-2/section-200.430" TargetMode="External"/><Relationship Id="rId7" Type="http://schemas.openxmlformats.org/officeDocument/2006/relationships/hyperlink" Target="https://www.ecfr.gov/current/title-2/section-200.413" TargetMode="External"/><Relationship Id="rId12" Type="http://schemas.openxmlformats.org/officeDocument/2006/relationships/drawing" Target="../drawings/drawing2.xml"/><Relationship Id="rId2" Type="http://schemas.openxmlformats.org/officeDocument/2006/relationships/hyperlink" Target="https://www.ecfr.gov/current/title-2/section-200.431" TargetMode="External"/><Relationship Id="rId1" Type="http://schemas.openxmlformats.org/officeDocument/2006/relationships/hyperlink" Target="https://www.ecfr.gov/current/title-2/subtitle-A/chapter-II/part-200/subpart-E/subject-group-ECFRed1f39f9b3d4e72/section-200.475" TargetMode="External"/><Relationship Id="rId6" Type="http://schemas.openxmlformats.org/officeDocument/2006/relationships/hyperlink" Target="https://www.ecfr.gov/current/title-2/section-200.331" TargetMode="External"/><Relationship Id="rId11" Type="http://schemas.openxmlformats.org/officeDocument/2006/relationships/printerSettings" Target="../printerSettings/printerSettings1.bin"/><Relationship Id="rId5" Type="http://schemas.openxmlformats.org/officeDocument/2006/relationships/hyperlink" Target="https://www.ecfr.gov/current/title-2/subtitle-A/chapter-II/part-200/subpart-A/subject-group-ECFR2a6a0087862fd2c/section-200.1" TargetMode="External"/><Relationship Id="rId10" Type="http://schemas.openxmlformats.org/officeDocument/2006/relationships/hyperlink" Target="https://www.cms.gov/files/document/capital-expenditures-fact-sheet-category-j-payments.pdf" TargetMode="External"/><Relationship Id="rId4" Type="http://schemas.openxmlformats.org/officeDocument/2006/relationships/hyperlink" Target="https://www.ecfr.gov/current/title-2/subtitle-A/chapter-II/part-200/subpart-A/subject-group-ECFR2a6a0087862fd2c/section-200.1" TargetMode="External"/><Relationship Id="rId9" Type="http://schemas.openxmlformats.org/officeDocument/2006/relationships/hyperlink" Target="https://www.gsa.gov/travel/plan-a-trip/transportation-airfare-rates-pov-rate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hyperlink" Target="https://www.gsa.gov/travel/plan-a-trip/transportation-airfare-rates-pov-rates" TargetMode="External"/><Relationship Id="rId1" Type="http://schemas.openxmlformats.org/officeDocument/2006/relationships/hyperlink" Target="https://www.gsa.gov/travel/plan-book/per-diem-rates"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cms.gov/files/document/capital-expenditures-fact-sheet-category-j-payments.pdf" TargetMode="External"/><Relationship Id="rId1" Type="http://schemas.openxmlformats.org/officeDocument/2006/relationships/hyperlink" Target="https://www.ecfr.gov/current/title-2/part-200/section-2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00214-1AD5-4D25-94A8-31301ADC9EE9}">
  <dimension ref="B1:L24"/>
  <sheetViews>
    <sheetView topLeftCell="A9" zoomScale="115" zoomScaleNormal="115" workbookViewId="0">
      <selection activeCell="C19" sqref="C19:K19"/>
    </sheetView>
  </sheetViews>
  <sheetFormatPr baseColWidth="10" defaultColWidth="9.1640625" defaultRowHeight="15" x14ac:dyDescent="0.2"/>
  <cols>
    <col min="1" max="16384" width="9.1640625" style="6"/>
  </cols>
  <sheetData>
    <row r="1" spans="2:11" x14ac:dyDescent="0.2">
      <c r="B1" s="113"/>
      <c r="C1" s="113"/>
      <c r="D1" s="113"/>
      <c r="E1" s="113"/>
      <c r="F1" s="113"/>
      <c r="G1" s="113"/>
      <c r="H1" s="113"/>
      <c r="I1" s="113"/>
      <c r="J1" s="113"/>
      <c r="K1" s="113"/>
    </row>
    <row r="2" spans="2:11" x14ac:dyDescent="0.2">
      <c r="B2" s="113"/>
      <c r="C2" s="113"/>
      <c r="D2" s="113"/>
      <c r="E2" s="113"/>
      <c r="F2" s="113"/>
      <c r="G2" s="113"/>
      <c r="H2" s="113"/>
      <c r="I2" s="113"/>
      <c r="J2" s="113"/>
      <c r="K2" s="113"/>
    </row>
    <row r="3" spans="2:11" x14ac:dyDescent="0.2">
      <c r="B3" s="113"/>
      <c r="C3" s="113"/>
      <c r="D3" s="113"/>
      <c r="E3" s="113"/>
      <c r="F3" s="113"/>
      <c r="G3" s="113"/>
      <c r="H3" s="113"/>
      <c r="I3" s="113"/>
      <c r="J3" s="113"/>
      <c r="K3" s="113"/>
    </row>
    <row r="4" spans="2:11" x14ac:dyDescent="0.2">
      <c r="B4" s="113"/>
      <c r="C4" s="113"/>
      <c r="D4" s="113"/>
      <c r="E4" s="113"/>
      <c r="F4" s="113"/>
      <c r="G4" s="113"/>
      <c r="H4" s="113"/>
      <c r="I4" s="113"/>
      <c r="J4" s="113"/>
      <c r="K4" s="113"/>
    </row>
    <row r="5" spans="2:11" x14ac:dyDescent="0.2">
      <c r="B5" s="113"/>
      <c r="C5" s="113"/>
      <c r="D5" s="113"/>
      <c r="E5" s="113"/>
      <c r="F5" s="113"/>
      <c r="G5" s="113"/>
      <c r="H5" s="113"/>
      <c r="I5" s="113"/>
      <c r="J5" s="113"/>
      <c r="K5" s="113"/>
    </row>
    <row r="6" spans="2:11" x14ac:dyDescent="0.2">
      <c r="B6" s="113"/>
      <c r="C6" s="113"/>
      <c r="D6" s="113"/>
      <c r="E6" s="113"/>
      <c r="F6" s="113"/>
      <c r="G6" s="113"/>
      <c r="H6" s="113"/>
      <c r="I6" s="113"/>
      <c r="J6" s="113"/>
      <c r="K6" s="113"/>
    </row>
    <row r="7" spans="2:11" ht="16" thickBot="1" x14ac:dyDescent="0.25">
      <c r="B7" s="114"/>
      <c r="C7" s="114"/>
      <c r="D7" s="114"/>
      <c r="E7" s="114"/>
      <c r="F7" s="114"/>
      <c r="G7" s="114"/>
      <c r="H7" s="114"/>
      <c r="I7" s="114"/>
      <c r="J7" s="114"/>
      <c r="K7" s="114"/>
    </row>
    <row r="8" spans="2:11" ht="15" customHeight="1" x14ac:dyDescent="0.2">
      <c r="B8" s="143" t="s">
        <v>0</v>
      </c>
      <c r="C8" s="144"/>
      <c r="D8" s="144"/>
      <c r="E8" s="144"/>
      <c r="F8" s="144"/>
      <c r="G8" s="144"/>
      <c r="H8" s="144"/>
      <c r="I8" s="144"/>
      <c r="J8" s="144"/>
      <c r="K8" s="145"/>
    </row>
    <row r="9" spans="2:11" ht="26.25" customHeight="1" x14ac:dyDescent="0.2">
      <c r="B9" s="146"/>
      <c r="C9" s="147"/>
      <c r="D9" s="147"/>
      <c r="E9" s="147"/>
      <c r="F9" s="147"/>
      <c r="G9" s="147"/>
      <c r="H9" s="147"/>
      <c r="I9" s="147"/>
      <c r="J9" s="147"/>
      <c r="K9" s="148"/>
    </row>
    <row r="10" spans="2:11" ht="15" customHeight="1" x14ac:dyDescent="0.2">
      <c r="B10" s="146"/>
      <c r="C10" s="147"/>
      <c r="D10" s="147"/>
      <c r="E10" s="147"/>
      <c r="F10" s="147"/>
      <c r="G10" s="147"/>
      <c r="H10" s="147"/>
      <c r="I10" s="147"/>
      <c r="J10" s="147"/>
      <c r="K10" s="148"/>
    </row>
    <row r="11" spans="2:11" ht="21.75" customHeight="1" x14ac:dyDescent="0.2">
      <c r="B11" s="146"/>
      <c r="C11" s="147"/>
      <c r="D11" s="147"/>
      <c r="E11" s="147"/>
      <c r="F11" s="147"/>
      <c r="G11" s="147"/>
      <c r="H11" s="147"/>
      <c r="I11" s="147"/>
      <c r="J11" s="147"/>
      <c r="K11" s="148"/>
    </row>
    <row r="12" spans="2:11" ht="37.5" customHeight="1" x14ac:dyDescent="0.2">
      <c r="B12" s="149" t="s">
        <v>1</v>
      </c>
      <c r="C12" s="150"/>
      <c r="D12" s="150"/>
      <c r="E12" s="150"/>
      <c r="F12" s="150"/>
      <c r="G12" s="150"/>
      <c r="H12" s="150"/>
      <c r="I12" s="150"/>
      <c r="J12" s="150"/>
      <c r="K12" s="151"/>
    </row>
    <row r="13" spans="2:11" ht="42" customHeight="1" x14ac:dyDescent="0.2">
      <c r="B13" s="149"/>
      <c r="C13" s="150"/>
      <c r="D13" s="150"/>
      <c r="E13" s="150"/>
      <c r="F13" s="150"/>
      <c r="G13" s="150"/>
      <c r="H13" s="150"/>
      <c r="I13" s="150"/>
      <c r="J13" s="150"/>
      <c r="K13" s="151"/>
    </row>
    <row r="14" spans="2:11" ht="20.5" customHeight="1" thickBot="1" x14ac:dyDescent="0.25">
      <c r="B14" s="152"/>
      <c r="C14" s="153"/>
      <c r="D14" s="153"/>
      <c r="E14" s="153"/>
      <c r="F14" s="153"/>
      <c r="G14" s="153"/>
      <c r="H14" s="153"/>
      <c r="I14" s="153"/>
      <c r="J14" s="153"/>
      <c r="K14" s="154"/>
    </row>
    <row r="15" spans="2:11" ht="16" thickBot="1" x14ac:dyDescent="0.25">
      <c r="B15" s="142"/>
      <c r="C15" s="142"/>
      <c r="D15" s="142"/>
      <c r="E15" s="142"/>
      <c r="F15" s="142"/>
      <c r="G15" s="142"/>
      <c r="H15" s="142"/>
      <c r="I15" s="142"/>
      <c r="J15" s="142"/>
      <c r="K15" s="142"/>
    </row>
    <row r="16" spans="2:11" ht="15.75" customHeight="1" x14ac:dyDescent="0.2">
      <c r="B16" s="124" t="s">
        <v>2</v>
      </c>
      <c r="C16" s="125"/>
      <c r="D16" s="125"/>
      <c r="E16" s="125"/>
      <c r="F16" s="125"/>
      <c r="G16" s="125"/>
      <c r="H16" s="125"/>
      <c r="I16" s="125"/>
      <c r="J16" s="125"/>
      <c r="K16" s="126"/>
    </row>
    <row r="17" spans="2:12" ht="48.75" customHeight="1" x14ac:dyDescent="0.2">
      <c r="B17" s="51" t="s">
        <v>3</v>
      </c>
      <c r="C17" s="158" t="s">
        <v>4</v>
      </c>
      <c r="D17" s="159"/>
      <c r="E17" s="159"/>
      <c r="F17" s="159"/>
      <c r="G17" s="159"/>
      <c r="H17" s="159"/>
      <c r="I17" s="159"/>
      <c r="J17" s="159"/>
      <c r="K17" s="160"/>
    </row>
    <row r="18" spans="2:12" ht="111.5" customHeight="1" x14ac:dyDescent="0.2">
      <c r="B18" s="56">
        <v>1</v>
      </c>
      <c r="C18" s="161" t="s">
        <v>5</v>
      </c>
      <c r="D18" s="162"/>
      <c r="E18" s="162"/>
      <c r="F18" s="162"/>
      <c r="G18" s="162"/>
      <c r="H18" s="162"/>
      <c r="I18" s="162"/>
      <c r="J18" s="162"/>
      <c r="K18" s="163"/>
    </row>
    <row r="19" spans="2:12" ht="80.25" customHeight="1" x14ac:dyDescent="0.2">
      <c r="B19" s="55">
        <v>2</v>
      </c>
      <c r="C19" s="164" t="s">
        <v>6</v>
      </c>
      <c r="D19" s="165"/>
      <c r="E19" s="165"/>
      <c r="F19" s="165"/>
      <c r="G19" s="165"/>
      <c r="H19" s="165"/>
      <c r="I19" s="165"/>
      <c r="J19" s="165"/>
      <c r="K19" s="165"/>
      <c r="L19" s="111"/>
    </row>
    <row r="20" spans="2:12" ht="68.25" customHeight="1" thickBot="1" x14ac:dyDescent="0.25">
      <c r="B20" s="53">
        <v>3</v>
      </c>
      <c r="C20" s="155" t="s">
        <v>7</v>
      </c>
      <c r="D20" s="156"/>
      <c r="E20" s="156"/>
      <c r="F20" s="156"/>
      <c r="G20" s="156"/>
      <c r="H20" s="156"/>
      <c r="I20" s="156"/>
      <c r="J20" s="156"/>
      <c r="K20" s="157"/>
    </row>
    <row r="22" spans="2:12" ht="22.5" customHeight="1" x14ac:dyDescent="0.2"/>
    <row r="23" spans="2:12" ht="49.5" customHeight="1" x14ac:dyDescent="0.2"/>
    <row r="24" spans="2:12" ht="66" customHeight="1" x14ac:dyDescent="0.2">
      <c r="B24" s="54"/>
      <c r="D24" s="52"/>
      <c r="E24" s="52"/>
      <c r="F24" s="52"/>
      <c r="G24" s="52"/>
      <c r="H24" s="52"/>
      <c r="I24" s="52"/>
      <c r="J24" s="52"/>
      <c r="K24" s="52"/>
    </row>
  </sheetData>
  <mergeCells count="9">
    <mergeCell ref="B1:K7"/>
    <mergeCell ref="B15:K15"/>
    <mergeCell ref="B8:K11"/>
    <mergeCell ref="B12:K14"/>
    <mergeCell ref="C20:K20"/>
    <mergeCell ref="B16:K16"/>
    <mergeCell ref="C17:K17"/>
    <mergeCell ref="C18:K18"/>
    <mergeCell ref="C19:K1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A9266-951A-4C9D-9F3C-4F49AB42CE47}">
  <dimension ref="A1:I10"/>
  <sheetViews>
    <sheetView workbookViewId="0">
      <selection activeCell="A2" sqref="A2:E2"/>
    </sheetView>
  </sheetViews>
  <sheetFormatPr baseColWidth="10" defaultColWidth="9.1640625" defaultRowHeight="15" customHeight="1" x14ac:dyDescent="0.2"/>
  <cols>
    <col min="1" max="1" width="36.1640625" style="6" customWidth="1"/>
    <col min="2" max="2" width="42" style="6" customWidth="1"/>
    <col min="3" max="3" width="16" style="6" customWidth="1"/>
    <col min="4" max="4" width="17.1640625" style="6" customWidth="1"/>
    <col min="5" max="5" width="14.1640625" style="6" customWidth="1"/>
    <col min="6" max="16384" width="9.1640625" style="6"/>
  </cols>
  <sheetData>
    <row r="1" spans="1:9" ht="26" customHeight="1" x14ac:dyDescent="0.35">
      <c r="A1" s="47" t="s">
        <v>141</v>
      </c>
    </row>
    <row r="2" spans="1:9" ht="100.5" customHeight="1" x14ac:dyDescent="0.2">
      <c r="A2" s="167" t="s">
        <v>142</v>
      </c>
      <c r="B2" s="167"/>
      <c r="C2" s="167"/>
      <c r="D2" s="167"/>
      <c r="E2" s="167"/>
    </row>
    <row r="3" spans="1:9" ht="16" x14ac:dyDescent="0.2">
      <c r="A3" s="18" t="s">
        <v>143</v>
      </c>
      <c r="B3" s="18" t="s">
        <v>144</v>
      </c>
      <c r="C3" s="18" t="s">
        <v>127</v>
      </c>
      <c r="D3" s="18" t="s">
        <v>145</v>
      </c>
      <c r="E3" s="44" t="s">
        <v>118</v>
      </c>
      <c r="F3" s="13"/>
      <c r="G3" s="13"/>
      <c r="H3" s="14"/>
    </row>
    <row r="4" spans="1:9" x14ac:dyDescent="0.2">
      <c r="A4" s="26"/>
      <c r="B4" s="26"/>
      <c r="C4" s="26"/>
      <c r="D4" s="36"/>
      <c r="E4" s="13">
        <f>C4*D4</f>
        <v>0</v>
      </c>
      <c r="F4" s="13"/>
      <c r="G4" s="13"/>
      <c r="H4" s="14"/>
      <c r="I4" s="4"/>
    </row>
    <row r="5" spans="1:9" x14ac:dyDescent="0.2">
      <c r="A5" s="26"/>
      <c r="B5" s="26"/>
      <c r="C5" s="26"/>
      <c r="D5" s="25"/>
      <c r="E5" s="13">
        <f t="shared" ref="E5:E9" si="0">C5*D5</f>
        <v>0</v>
      </c>
      <c r="F5" s="13"/>
      <c r="G5" s="13"/>
      <c r="H5" s="14"/>
    </row>
    <row r="6" spans="1:9" x14ac:dyDescent="0.2">
      <c r="A6" s="26"/>
      <c r="B6" s="26"/>
      <c r="C6" s="26"/>
      <c r="D6" s="25"/>
      <c r="E6" s="13">
        <f t="shared" si="0"/>
        <v>0</v>
      </c>
      <c r="F6" s="13"/>
      <c r="G6" s="13"/>
      <c r="H6" s="14"/>
    </row>
    <row r="7" spans="1:9" x14ac:dyDescent="0.2">
      <c r="A7" s="26"/>
      <c r="B7" s="26"/>
      <c r="C7" s="26"/>
      <c r="D7" s="25"/>
      <c r="E7" s="13">
        <f t="shared" si="0"/>
        <v>0</v>
      </c>
      <c r="F7" s="13"/>
      <c r="G7" s="13"/>
      <c r="H7" s="14"/>
    </row>
    <row r="8" spans="1:9" x14ac:dyDescent="0.2">
      <c r="D8" s="36"/>
      <c r="E8" s="13">
        <f t="shared" si="0"/>
        <v>0</v>
      </c>
    </row>
    <row r="9" spans="1:9" ht="24" customHeight="1" x14ac:dyDescent="0.2">
      <c r="A9" s="27"/>
      <c r="D9" s="37"/>
      <c r="E9" s="13">
        <f t="shared" si="0"/>
        <v>0</v>
      </c>
      <c r="F9" s="17"/>
      <c r="G9" s="17"/>
      <c r="H9" s="14"/>
    </row>
    <row r="10" spans="1:9" ht="46.5" customHeight="1" x14ac:dyDescent="0.2">
      <c r="A10" s="11" t="s">
        <v>44</v>
      </c>
      <c r="B10" s="11"/>
      <c r="C10" s="11"/>
      <c r="D10" s="11"/>
      <c r="E10" s="28">
        <f>SUM(E4:E9)</f>
        <v>0</v>
      </c>
      <c r="F10" s="177" t="s">
        <v>146</v>
      </c>
      <c r="G10" s="179"/>
      <c r="H10" s="179"/>
      <c r="I10" s="178"/>
    </row>
  </sheetData>
  <mergeCells count="2">
    <mergeCell ref="F10:I10"/>
    <mergeCell ref="A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D3AC2-FD16-4258-B6FF-BFEBDF782706}">
  <dimension ref="A1:AI42"/>
  <sheetViews>
    <sheetView tabSelected="1" topLeftCell="A25" zoomScale="55" zoomScaleNormal="55" workbookViewId="0">
      <selection activeCell="M27" sqref="M27"/>
    </sheetView>
  </sheetViews>
  <sheetFormatPr baseColWidth="10" defaultColWidth="9.1640625" defaultRowHeight="15" x14ac:dyDescent="0.2"/>
  <cols>
    <col min="1" max="11" width="9.1640625" style="6"/>
    <col min="12" max="12" width="27" style="6" customWidth="1"/>
    <col min="13" max="13" width="18.5" style="6" customWidth="1"/>
    <col min="14" max="14" width="17.5" style="6" customWidth="1"/>
    <col min="15" max="16384" width="9.1640625" style="6"/>
  </cols>
  <sheetData>
    <row r="1" spans="2:11" x14ac:dyDescent="0.2">
      <c r="B1" s="113"/>
      <c r="C1" s="113"/>
      <c r="D1" s="113"/>
      <c r="E1" s="113"/>
      <c r="F1" s="113"/>
      <c r="G1" s="113"/>
      <c r="H1" s="113"/>
      <c r="I1" s="113"/>
      <c r="J1" s="113"/>
      <c r="K1" s="113"/>
    </row>
    <row r="2" spans="2:11" x14ac:dyDescent="0.2">
      <c r="B2" s="113"/>
      <c r="C2" s="113"/>
      <c r="D2" s="113"/>
      <c r="E2" s="113"/>
      <c r="F2" s="113"/>
      <c r="G2" s="113"/>
      <c r="H2" s="113"/>
      <c r="I2" s="113"/>
      <c r="J2" s="113"/>
      <c r="K2" s="113"/>
    </row>
    <row r="3" spans="2:11" x14ac:dyDescent="0.2">
      <c r="B3" s="113"/>
      <c r="C3" s="113"/>
      <c r="D3" s="113"/>
      <c r="E3" s="113"/>
      <c r="F3" s="113"/>
      <c r="G3" s="113"/>
      <c r="H3" s="113"/>
      <c r="I3" s="113"/>
      <c r="J3" s="113"/>
      <c r="K3" s="113"/>
    </row>
    <row r="4" spans="2:11" x14ac:dyDescent="0.2">
      <c r="B4" s="113"/>
      <c r="C4" s="113"/>
      <c r="D4" s="113"/>
      <c r="E4" s="113"/>
      <c r="F4" s="113"/>
      <c r="G4" s="113"/>
      <c r="H4" s="113"/>
      <c r="I4" s="113"/>
      <c r="J4" s="113"/>
      <c r="K4" s="113"/>
    </row>
    <row r="5" spans="2:11" x14ac:dyDescent="0.2">
      <c r="B5" s="113"/>
      <c r="C5" s="113"/>
      <c r="D5" s="113"/>
      <c r="E5" s="113"/>
      <c r="F5" s="113"/>
      <c r="G5" s="113"/>
      <c r="H5" s="113"/>
      <c r="I5" s="113"/>
      <c r="J5" s="113"/>
      <c r="K5" s="113"/>
    </row>
    <row r="6" spans="2:11" x14ac:dyDescent="0.2">
      <c r="B6" s="113"/>
      <c r="C6" s="113"/>
      <c r="D6" s="113"/>
      <c r="E6" s="113"/>
      <c r="F6" s="113"/>
      <c r="G6" s="113"/>
      <c r="H6" s="113"/>
      <c r="I6" s="113"/>
      <c r="J6" s="113"/>
      <c r="K6" s="113"/>
    </row>
    <row r="7" spans="2:11" ht="16" thickBot="1" x14ac:dyDescent="0.25">
      <c r="B7" s="114"/>
      <c r="C7" s="114"/>
      <c r="D7" s="114"/>
      <c r="E7" s="114"/>
      <c r="F7" s="114"/>
      <c r="G7" s="114"/>
      <c r="H7" s="114"/>
      <c r="I7" s="114"/>
      <c r="J7" s="114"/>
      <c r="K7" s="114"/>
    </row>
    <row r="8" spans="2:11" ht="15" customHeight="1" x14ac:dyDescent="0.2">
      <c r="B8" s="115" t="s">
        <v>8</v>
      </c>
      <c r="C8" s="116"/>
      <c r="D8" s="116"/>
      <c r="E8" s="116"/>
      <c r="F8" s="116"/>
      <c r="G8" s="116"/>
      <c r="H8" s="116"/>
      <c r="I8" s="116"/>
      <c r="J8" s="116"/>
      <c r="K8" s="117"/>
    </row>
    <row r="9" spans="2:11" ht="26.25" customHeight="1" x14ac:dyDescent="0.2">
      <c r="B9" s="118"/>
      <c r="C9" s="119"/>
      <c r="D9" s="119"/>
      <c r="E9" s="119"/>
      <c r="F9" s="119"/>
      <c r="G9" s="119"/>
      <c r="H9" s="119"/>
      <c r="I9" s="119"/>
      <c r="J9" s="119"/>
      <c r="K9" s="120"/>
    </row>
    <row r="10" spans="2:11" ht="15" customHeight="1" x14ac:dyDescent="0.2">
      <c r="B10" s="118"/>
      <c r="C10" s="119"/>
      <c r="D10" s="119"/>
      <c r="E10" s="119"/>
      <c r="F10" s="119"/>
      <c r="G10" s="119"/>
      <c r="H10" s="119"/>
      <c r="I10" s="119"/>
      <c r="J10" s="119"/>
      <c r="K10" s="120"/>
    </row>
    <row r="11" spans="2:11" ht="53.5" customHeight="1" x14ac:dyDescent="0.2">
      <c r="B11" s="118"/>
      <c r="C11" s="119"/>
      <c r="D11" s="119"/>
      <c r="E11" s="119"/>
      <c r="F11" s="119"/>
      <c r="G11" s="119"/>
      <c r="H11" s="119"/>
      <c r="I11" s="119"/>
      <c r="J11" s="119"/>
      <c r="K11" s="120"/>
    </row>
    <row r="12" spans="2:11" ht="45.75" customHeight="1" x14ac:dyDescent="0.2">
      <c r="B12" s="121" t="s">
        <v>9</v>
      </c>
      <c r="C12" s="122"/>
      <c r="D12" s="122"/>
      <c r="E12" s="122"/>
      <c r="F12" s="122"/>
      <c r="G12" s="122"/>
      <c r="H12" s="122"/>
      <c r="I12" s="122"/>
      <c r="J12" s="122"/>
      <c r="K12" s="122"/>
    </row>
    <row r="13" spans="2:11" ht="45" customHeight="1" x14ac:dyDescent="0.2">
      <c r="B13" s="123"/>
      <c r="C13" s="122"/>
      <c r="D13" s="122"/>
      <c r="E13" s="122"/>
      <c r="F13" s="122"/>
      <c r="G13" s="122"/>
      <c r="H13" s="122"/>
      <c r="I13" s="122"/>
      <c r="J13" s="122"/>
      <c r="K13" s="122"/>
    </row>
    <row r="14" spans="2:11" ht="42" customHeight="1" x14ac:dyDescent="0.2">
      <c r="B14" s="123"/>
      <c r="C14" s="122"/>
      <c r="D14" s="122"/>
      <c r="E14" s="122"/>
      <c r="F14" s="122"/>
      <c r="G14" s="122"/>
      <c r="H14" s="122"/>
      <c r="I14" s="122"/>
      <c r="J14" s="122"/>
      <c r="K14" s="122"/>
    </row>
    <row r="16" spans="2:11" ht="15.75" customHeight="1" x14ac:dyDescent="0.2">
      <c r="B16" s="124" t="s">
        <v>10</v>
      </c>
      <c r="C16" s="125"/>
      <c r="D16" s="125"/>
      <c r="E16" s="125"/>
      <c r="F16" s="125"/>
      <c r="G16" s="125"/>
      <c r="H16" s="125"/>
      <c r="I16" s="125"/>
      <c r="J16" s="125"/>
      <c r="K16" s="126"/>
    </row>
    <row r="17" spans="1:20" ht="77.5" customHeight="1" x14ac:dyDescent="0.2">
      <c r="B17" s="130" t="s">
        <v>11</v>
      </c>
      <c r="C17" s="131"/>
      <c r="D17" s="131"/>
      <c r="E17" s="131"/>
      <c r="F17" s="131"/>
      <c r="G17" s="131"/>
      <c r="H17" s="131"/>
      <c r="I17" s="131"/>
      <c r="J17" s="131"/>
      <c r="K17" s="132"/>
    </row>
    <row r="18" spans="1:20" ht="117" customHeight="1" x14ac:dyDescent="0.2">
      <c r="B18" s="133" t="s">
        <v>12</v>
      </c>
      <c r="C18" s="134"/>
      <c r="D18" s="134"/>
      <c r="E18" s="134"/>
      <c r="F18" s="134"/>
      <c r="G18" s="134"/>
      <c r="H18" s="134"/>
      <c r="I18" s="134"/>
      <c r="J18" s="134"/>
      <c r="K18" s="135"/>
    </row>
    <row r="19" spans="1:20" ht="15" customHeight="1" x14ac:dyDescent="0.2"/>
    <row r="21" spans="1:20" ht="33" customHeight="1" x14ac:dyDescent="0.2">
      <c r="B21" s="124" t="s">
        <v>13</v>
      </c>
      <c r="C21" s="125"/>
      <c r="D21" s="125"/>
      <c r="E21" s="125"/>
      <c r="F21" s="125"/>
      <c r="G21" s="125"/>
      <c r="H21" s="125"/>
      <c r="I21" s="125"/>
      <c r="J21" s="125"/>
      <c r="K21" s="125"/>
      <c r="L21" s="61" t="s">
        <v>14</v>
      </c>
      <c r="M21" s="67" t="s">
        <v>15</v>
      </c>
      <c r="N21" s="67" t="s">
        <v>15</v>
      </c>
    </row>
    <row r="22" spans="1:20" ht="63.75" customHeight="1" x14ac:dyDescent="0.2">
      <c r="B22" s="127" t="s">
        <v>16</v>
      </c>
      <c r="C22" s="128"/>
      <c r="D22" s="128"/>
      <c r="E22" s="128"/>
      <c r="F22" s="128"/>
      <c r="G22" s="128"/>
      <c r="H22" s="128"/>
      <c r="I22" s="128"/>
      <c r="J22" s="128"/>
      <c r="K22" s="129"/>
      <c r="L22" s="64" t="s">
        <v>17</v>
      </c>
      <c r="M22" s="66"/>
      <c r="N22" s="66"/>
    </row>
    <row r="23" spans="1:20" ht="79.25" customHeight="1" x14ac:dyDescent="0.2">
      <c r="B23" s="127" t="s">
        <v>18</v>
      </c>
      <c r="C23" s="128"/>
      <c r="D23" s="128"/>
      <c r="E23" s="128"/>
      <c r="F23" s="128"/>
      <c r="G23" s="128"/>
      <c r="H23" s="128"/>
      <c r="I23" s="128"/>
      <c r="J23" s="128"/>
      <c r="K23" s="129"/>
      <c r="L23" s="62" t="s">
        <v>19</v>
      </c>
      <c r="M23" s="66"/>
      <c r="N23" s="66"/>
    </row>
    <row r="24" spans="1:20" ht="338.5" customHeight="1" x14ac:dyDescent="0.2">
      <c r="B24" s="127" t="s">
        <v>20</v>
      </c>
      <c r="C24" s="128"/>
      <c r="D24" s="128"/>
      <c r="E24" s="128"/>
      <c r="F24" s="128"/>
      <c r="G24" s="128"/>
      <c r="H24" s="128"/>
      <c r="I24" s="128"/>
      <c r="J24" s="128"/>
      <c r="K24" s="129"/>
      <c r="L24" s="62" t="s">
        <v>21</v>
      </c>
      <c r="M24" s="69" t="s">
        <v>22</v>
      </c>
      <c r="N24" s="50" t="s">
        <v>23</v>
      </c>
    </row>
    <row r="25" spans="1:20" ht="201.75" customHeight="1" x14ac:dyDescent="0.2">
      <c r="B25" s="127" t="s">
        <v>24</v>
      </c>
      <c r="C25" s="128"/>
      <c r="D25" s="128"/>
      <c r="E25" s="128"/>
      <c r="F25" s="128"/>
      <c r="G25" s="128"/>
      <c r="H25" s="128"/>
      <c r="I25" s="128"/>
      <c r="J25" s="128"/>
      <c r="K25" s="129"/>
      <c r="L25" s="62" t="s">
        <v>25</v>
      </c>
      <c r="M25" s="77" t="s">
        <v>26</v>
      </c>
      <c r="N25" s="63"/>
    </row>
    <row r="26" spans="1:20" ht="81" customHeight="1" x14ac:dyDescent="0.2">
      <c r="B26" s="127" t="s">
        <v>27</v>
      </c>
      <c r="C26" s="128"/>
      <c r="D26" s="128"/>
      <c r="E26" s="128"/>
      <c r="F26" s="128"/>
      <c r="G26" s="128"/>
      <c r="H26" s="128"/>
      <c r="I26" s="128"/>
      <c r="J26" s="128"/>
      <c r="K26" s="129"/>
      <c r="L26" s="62" t="s">
        <v>25</v>
      </c>
      <c r="M26" s="63"/>
      <c r="N26" s="63"/>
    </row>
    <row r="27" spans="1:20" ht="80.5" customHeight="1" x14ac:dyDescent="0.2">
      <c r="B27" s="127" t="s">
        <v>28</v>
      </c>
      <c r="C27" s="128"/>
      <c r="D27" s="128"/>
      <c r="E27" s="128"/>
      <c r="F27" s="128"/>
      <c r="G27" s="128"/>
      <c r="H27" s="128"/>
      <c r="I27" s="128"/>
      <c r="J27" s="128"/>
      <c r="K27" s="129"/>
      <c r="L27" s="62" t="s">
        <v>29</v>
      </c>
      <c r="M27" s="63"/>
      <c r="N27" s="63"/>
    </row>
    <row r="28" spans="1:20" ht="142.75" customHeight="1" x14ac:dyDescent="0.2">
      <c r="B28" s="139" t="s">
        <v>30</v>
      </c>
      <c r="C28" s="140"/>
      <c r="D28" s="140"/>
      <c r="E28" s="140"/>
      <c r="F28" s="140"/>
      <c r="G28" s="140"/>
      <c r="H28" s="140"/>
      <c r="I28" s="140"/>
      <c r="J28" s="140"/>
      <c r="K28" s="141"/>
      <c r="L28" s="62" t="s">
        <v>31</v>
      </c>
      <c r="M28" s="63"/>
      <c r="N28" s="63"/>
    </row>
    <row r="29" spans="1:20" ht="64.5" customHeight="1" x14ac:dyDescent="0.2">
      <c r="B29" s="185" t="s">
        <v>32</v>
      </c>
      <c r="C29" s="186"/>
      <c r="D29" s="186"/>
      <c r="E29" s="186"/>
      <c r="F29" s="186"/>
      <c r="G29" s="186"/>
      <c r="H29" s="186"/>
      <c r="I29" s="186"/>
      <c r="J29" s="186"/>
      <c r="K29" s="187"/>
      <c r="L29" s="65"/>
      <c r="M29" s="63"/>
      <c r="N29" s="63"/>
    </row>
    <row r="30" spans="1:20" ht="97.25" customHeight="1" thickBot="1" x14ac:dyDescent="0.25">
      <c r="B30" s="136" t="s">
        <v>147</v>
      </c>
      <c r="C30" s="137"/>
      <c r="D30" s="137"/>
      <c r="E30" s="137"/>
      <c r="F30" s="137"/>
      <c r="G30" s="137"/>
      <c r="H30" s="137"/>
      <c r="I30" s="137"/>
      <c r="J30" s="137"/>
      <c r="K30" s="138"/>
      <c r="L30" s="65"/>
      <c r="M30" s="77"/>
      <c r="N30" s="63"/>
    </row>
    <row r="31" spans="1:20" ht="12" customHeight="1" x14ac:dyDescent="0.2"/>
    <row r="32" spans="1:20" s="27" customFormat="1" ht="33.75" customHeight="1" x14ac:dyDescent="0.2">
      <c r="A32" s="6"/>
      <c r="B32" s="6"/>
      <c r="C32" s="6"/>
      <c r="D32" s="6"/>
      <c r="E32" s="6"/>
      <c r="F32" s="6"/>
      <c r="G32" s="6"/>
      <c r="H32" s="6"/>
      <c r="I32" s="6"/>
      <c r="J32" s="6"/>
      <c r="K32" s="6"/>
      <c r="L32" s="6"/>
      <c r="M32" s="6"/>
      <c r="N32" s="6"/>
      <c r="O32" s="6"/>
      <c r="P32" s="6"/>
      <c r="Q32" s="6"/>
      <c r="R32" s="6"/>
      <c r="S32" s="6"/>
      <c r="T32" s="6"/>
    </row>
    <row r="33" spans="1:35" s="27" customFormat="1" ht="98.25" customHeight="1" x14ac:dyDescent="0.2">
      <c r="A33" s="6"/>
      <c r="B33" s="6"/>
      <c r="C33" s="6"/>
      <c r="D33" s="6"/>
      <c r="E33" s="6"/>
      <c r="F33" s="6"/>
      <c r="G33" s="6"/>
      <c r="H33" s="6"/>
      <c r="I33" s="6"/>
      <c r="J33" s="6"/>
      <c r="K33" s="6"/>
      <c r="L33" s="6"/>
      <c r="M33" s="6"/>
      <c r="N33" s="6"/>
      <c r="O33" s="6"/>
      <c r="P33" s="6"/>
      <c r="Q33" s="6"/>
      <c r="R33" s="6"/>
      <c r="S33" s="6"/>
      <c r="T33" s="6"/>
      <c r="U33" s="9"/>
      <c r="V33" s="9"/>
      <c r="W33" s="9"/>
      <c r="X33" s="9"/>
      <c r="Y33" s="9"/>
      <c r="Z33" s="9"/>
      <c r="AA33" s="9"/>
      <c r="AB33" s="9"/>
      <c r="AC33" s="9"/>
      <c r="AD33" s="9"/>
      <c r="AE33" s="9"/>
      <c r="AF33" s="9"/>
      <c r="AG33" s="9"/>
      <c r="AH33" s="9"/>
      <c r="AI33" s="9"/>
    </row>
    <row r="34" spans="1:35" s="27" customFormat="1" ht="108.75" customHeight="1" x14ac:dyDescent="0.2">
      <c r="A34" s="6"/>
      <c r="B34" s="6"/>
      <c r="C34" s="6"/>
      <c r="D34" s="6"/>
      <c r="E34" s="6"/>
      <c r="F34" s="6"/>
      <c r="G34" s="6"/>
      <c r="H34" s="6"/>
      <c r="I34" s="6"/>
      <c r="J34" s="6"/>
      <c r="K34" s="6"/>
      <c r="L34" s="6"/>
      <c r="M34" s="6"/>
      <c r="N34" s="6"/>
      <c r="O34" s="6"/>
      <c r="P34" s="6"/>
      <c r="Q34" s="6"/>
      <c r="R34" s="6"/>
      <c r="S34" s="6"/>
      <c r="T34" s="6"/>
      <c r="U34" s="9"/>
      <c r="V34" s="9"/>
      <c r="W34" s="9"/>
      <c r="X34" s="9"/>
    </row>
    <row r="35" spans="1:35" s="27" customFormat="1" ht="153" customHeight="1" x14ac:dyDescent="0.2">
      <c r="A35" s="6"/>
      <c r="B35" s="6"/>
      <c r="C35" s="6"/>
      <c r="D35" s="6"/>
      <c r="E35" s="6"/>
      <c r="F35" s="6"/>
      <c r="G35" s="6"/>
      <c r="H35" s="6"/>
      <c r="I35" s="6"/>
      <c r="J35" s="6"/>
      <c r="K35" s="6"/>
      <c r="L35" s="6"/>
      <c r="M35" s="6"/>
      <c r="N35" s="6"/>
      <c r="O35" s="6"/>
      <c r="P35" s="6"/>
      <c r="Q35" s="6"/>
      <c r="R35" s="6"/>
      <c r="S35" s="6"/>
      <c r="T35" s="6"/>
      <c r="U35" s="9"/>
      <c r="V35" s="9"/>
      <c r="W35" s="9"/>
    </row>
    <row r="36" spans="1:35" ht="101.25" customHeight="1" x14ac:dyDescent="0.2"/>
    <row r="38" spans="1:35" ht="14.5" customHeight="1" x14ac:dyDescent="0.2"/>
    <row r="39" spans="1:35" ht="14.5" customHeight="1" x14ac:dyDescent="0.2"/>
    <row r="42" spans="1:35" ht="14.5" customHeight="1" x14ac:dyDescent="0.2">
      <c r="M42" s="76"/>
      <c r="N42" s="76"/>
      <c r="O42" s="76"/>
      <c r="P42" s="76"/>
      <c r="Q42" s="76"/>
      <c r="R42" s="76"/>
      <c r="S42" s="76"/>
      <c r="T42" s="76"/>
    </row>
  </sheetData>
  <mergeCells count="16">
    <mergeCell ref="B29:K29"/>
    <mergeCell ref="B30:K30"/>
    <mergeCell ref="B27:K27"/>
    <mergeCell ref="B23:K23"/>
    <mergeCell ref="B24:K24"/>
    <mergeCell ref="B25:K25"/>
    <mergeCell ref="B28:K28"/>
    <mergeCell ref="B1:K7"/>
    <mergeCell ref="B8:K11"/>
    <mergeCell ref="B12:K14"/>
    <mergeCell ref="B16:K16"/>
    <mergeCell ref="B26:K26"/>
    <mergeCell ref="B17:K17"/>
    <mergeCell ref="B18:K18"/>
    <mergeCell ref="B21:K21"/>
    <mergeCell ref="B22:K22"/>
  </mergeCells>
  <hyperlinks>
    <hyperlink ref="L24" r:id="rId1" xr:uid="{9975DC4F-8B9A-4867-B1B7-2C8A383BC70F}"/>
    <hyperlink ref="L23" r:id="rId2" xr:uid="{425551E4-7E0F-4764-BC50-4D1113781B3C}"/>
    <hyperlink ref="L22" r:id="rId3" xr:uid="{D45E22B0-6667-43A0-A8B1-6F067B1A2FDE}"/>
    <hyperlink ref="L25" r:id="rId4" location=":~:text=basis%2C%20as%20appropriate.-,Equipment,information%20technology%20systems%2C%20special%20purpose%20equipment%2C%20and%20supplies%20in%20this%20section.,-Expenditures" xr:uid="{6B281EAD-63CA-4500-934F-D7D98B59C1FC}"/>
    <hyperlink ref="L26" r:id="rId5" location=":~:text=Supply,devices%20and%20equipment." xr:uid="{BF15664F-AE99-4223-A630-AED86B6A6BFD}"/>
    <hyperlink ref="L27" r:id="rId6" xr:uid="{44212A48-63B1-4857-8713-B99EB0036BFB}"/>
    <hyperlink ref="L28" r:id="rId7" xr:uid="{EFEC790F-8E5D-4CF9-8CA7-E1BE6151E5C5}"/>
    <hyperlink ref="M24" r:id="rId8" xr:uid="{CFF2F2BD-D3CB-4A74-8E2B-20F7ABD56969}"/>
    <hyperlink ref="N24" r:id="rId9" xr:uid="{C89746A2-1155-4397-855E-D7C3ACE60FCD}"/>
    <hyperlink ref="M25" r:id="rId10" xr:uid="{3ADE5A32-A91C-4A04-AAA7-BA3BDE6A98A7}"/>
  </hyperlinks>
  <pageMargins left="0.7" right="0.7" top="0.75" bottom="0.75" header="0.3" footer="0.3"/>
  <pageSetup orientation="portrait" r:id="rId11"/>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B2D01-330E-4DC3-94B6-E43A14EC63A9}">
  <dimension ref="A1:C19"/>
  <sheetViews>
    <sheetView workbookViewId="0">
      <selection activeCell="C8" sqref="C8"/>
    </sheetView>
  </sheetViews>
  <sheetFormatPr baseColWidth="10" defaultColWidth="9.1640625" defaultRowHeight="15" x14ac:dyDescent="0.2"/>
  <cols>
    <col min="1" max="1" width="25.1640625" style="6" customWidth="1"/>
    <col min="2" max="2" width="21.83203125" style="6" customWidth="1"/>
    <col min="3" max="3" width="24.83203125" style="6" customWidth="1"/>
    <col min="4" max="16384" width="9.1640625" style="6"/>
  </cols>
  <sheetData>
    <row r="1" spans="1:3" ht="16" x14ac:dyDescent="0.2">
      <c r="A1" s="12" t="s">
        <v>33</v>
      </c>
      <c r="B1" s="12" t="s">
        <v>34</v>
      </c>
      <c r="C1" s="12" t="s">
        <v>35</v>
      </c>
    </row>
    <row r="2" spans="1:3" ht="16" x14ac:dyDescent="0.2">
      <c r="A2" s="40" t="s">
        <v>36</v>
      </c>
      <c r="B2" s="1">
        <v>100000</v>
      </c>
      <c r="C2" s="1">
        <v>100000</v>
      </c>
    </row>
    <row r="3" spans="1:3" ht="16" x14ac:dyDescent="0.2">
      <c r="A3" s="40" t="s">
        <v>37</v>
      </c>
      <c r="B3" s="2">
        <v>30000</v>
      </c>
      <c r="C3" s="1">
        <v>30000</v>
      </c>
    </row>
    <row r="4" spans="1:3" ht="16" x14ac:dyDescent="0.2">
      <c r="A4" s="40" t="s">
        <v>38</v>
      </c>
      <c r="B4" s="2">
        <v>5000</v>
      </c>
      <c r="C4" s="1">
        <v>5000</v>
      </c>
    </row>
    <row r="5" spans="1:3" ht="21" customHeight="1" x14ac:dyDescent="0.2">
      <c r="A5" s="40" t="s">
        <v>39</v>
      </c>
      <c r="B5" s="2">
        <v>50000</v>
      </c>
      <c r="C5" s="39" t="s">
        <v>40</v>
      </c>
    </row>
    <row r="6" spans="1:3" ht="16" x14ac:dyDescent="0.2">
      <c r="A6" s="40" t="s">
        <v>41</v>
      </c>
      <c r="B6" s="3">
        <v>15000</v>
      </c>
      <c r="C6" s="1">
        <v>15000</v>
      </c>
    </row>
    <row r="7" spans="1:3" ht="16" x14ac:dyDescent="0.2">
      <c r="A7" s="40" t="s">
        <v>42</v>
      </c>
      <c r="B7" s="2">
        <v>100000</v>
      </c>
      <c r="C7" s="1">
        <v>50000</v>
      </c>
    </row>
    <row r="8" spans="1:3" ht="16" x14ac:dyDescent="0.2">
      <c r="A8" s="40" t="s">
        <v>43</v>
      </c>
      <c r="B8" s="2">
        <v>40000</v>
      </c>
      <c r="C8" s="1">
        <v>40000</v>
      </c>
    </row>
    <row r="9" spans="1:3" ht="16" x14ac:dyDescent="0.2">
      <c r="A9" s="40" t="s">
        <v>44</v>
      </c>
      <c r="B9" s="3">
        <f>SUM(B2:B8)</f>
        <v>340000</v>
      </c>
      <c r="C9" s="1">
        <f>SUM(C2:C8)</f>
        <v>240000</v>
      </c>
    </row>
    <row r="12" spans="1:3" ht="16" x14ac:dyDescent="0.2">
      <c r="A12" s="40" t="s">
        <v>45</v>
      </c>
      <c r="B12" s="41">
        <v>0.15</v>
      </c>
    </row>
    <row r="13" spans="1:3" ht="16" x14ac:dyDescent="0.2">
      <c r="A13" s="40" t="s">
        <v>46</v>
      </c>
      <c r="B13" s="36">
        <f>C9</f>
        <v>240000</v>
      </c>
    </row>
    <row r="14" spans="1:3" ht="16" x14ac:dyDescent="0.2">
      <c r="A14" s="40" t="s">
        <v>47</v>
      </c>
      <c r="B14" s="36">
        <f>B13*B12</f>
        <v>36000</v>
      </c>
    </row>
    <row r="17" spans="1:2" ht="32" x14ac:dyDescent="0.2">
      <c r="A17" s="48" t="s">
        <v>48</v>
      </c>
      <c r="B17" s="49" t="s">
        <v>49</v>
      </c>
    </row>
    <row r="18" spans="1:2" x14ac:dyDescent="0.2">
      <c r="A18" s="6" t="s">
        <v>50</v>
      </c>
      <c r="B18" s="6" t="s">
        <v>51</v>
      </c>
    </row>
    <row r="19" spans="1:2" x14ac:dyDescent="0.2">
      <c r="A19" s="6" t="s">
        <v>52</v>
      </c>
      <c r="B19" s="6"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BF12-96C8-427B-B018-D7B2D741B965}">
  <dimension ref="A1:G20"/>
  <sheetViews>
    <sheetView workbookViewId="0">
      <selection activeCell="B10" sqref="B10"/>
    </sheetView>
  </sheetViews>
  <sheetFormatPr baseColWidth="10" defaultColWidth="9.1640625" defaultRowHeight="15" x14ac:dyDescent="0.2"/>
  <cols>
    <col min="1" max="1" width="39.5" style="6" customWidth="1"/>
    <col min="2" max="2" width="53.1640625" style="6" customWidth="1"/>
    <col min="3" max="3" width="42.83203125" style="6" customWidth="1"/>
    <col min="4" max="4" width="10.5" style="6" customWidth="1"/>
    <col min="5" max="16384" width="9.1640625" style="6"/>
  </cols>
  <sheetData>
    <row r="1" spans="1:7" ht="27" x14ac:dyDescent="0.35">
      <c r="A1" s="168" t="s">
        <v>54</v>
      </c>
      <c r="B1" s="168"/>
      <c r="D1" s="166"/>
      <c r="E1" s="166"/>
      <c r="F1" s="166"/>
      <c r="G1" s="166"/>
    </row>
    <row r="2" spans="1:7" ht="32.25" customHeight="1" x14ac:dyDescent="0.2">
      <c r="A2" s="167" t="s">
        <v>55</v>
      </c>
      <c r="B2" s="167"/>
      <c r="D2" s="166"/>
      <c r="E2" s="166"/>
      <c r="F2" s="166"/>
      <c r="G2" s="166"/>
    </row>
    <row r="3" spans="1:7" ht="16" x14ac:dyDescent="0.2">
      <c r="A3" s="12" t="s">
        <v>33</v>
      </c>
      <c r="B3" s="12" t="s">
        <v>34</v>
      </c>
      <c r="D3" s="166"/>
      <c r="E3" s="166"/>
      <c r="F3" s="166"/>
      <c r="G3" s="166"/>
    </row>
    <row r="4" spans="1:7" ht="16" x14ac:dyDescent="0.2">
      <c r="A4" s="40" t="s">
        <v>36</v>
      </c>
      <c r="B4" s="81">
        <f>'A. Personnel &amp; B. Fringe'!F14</f>
        <v>0</v>
      </c>
      <c r="D4" s="166"/>
      <c r="E4" s="166"/>
      <c r="F4" s="166"/>
      <c r="G4" s="166"/>
    </row>
    <row r="5" spans="1:7" ht="16" x14ac:dyDescent="0.2">
      <c r="A5" s="40" t="s">
        <v>37</v>
      </c>
      <c r="B5" s="82">
        <f>'A. Personnel &amp; B. Fringe'!W14</f>
        <v>0</v>
      </c>
    </row>
    <row r="6" spans="1:7" ht="16" x14ac:dyDescent="0.2">
      <c r="A6" s="40" t="s">
        <v>38</v>
      </c>
      <c r="B6" s="82">
        <f>'C. Travel'!L15</f>
        <v>0</v>
      </c>
    </row>
    <row r="7" spans="1:7" ht="16" x14ac:dyDescent="0.2">
      <c r="A7" s="40" t="s">
        <v>39</v>
      </c>
      <c r="B7" s="82">
        <f>'D. Equipment'!G9</f>
        <v>0</v>
      </c>
    </row>
    <row r="8" spans="1:7" ht="18" customHeight="1" x14ac:dyDescent="0.2">
      <c r="A8" s="40" t="s">
        <v>41</v>
      </c>
      <c r="B8" s="83">
        <f>'E. Supplies'!D20</f>
        <v>0</v>
      </c>
    </row>
    <row r="9" spans="1:7" ht="16" x14ac:dyDescent="0.2">
      <c r="A9" s="40" t="s">
        <v>56</v>
      </c>
      <c r="B9" s="82">
        <f>'F. Contractual'!D14</f>
        <v>0</v>
      </c>
    </row>
    <row r="10" spans="1:7" ht="16" x14ac:dyDescent="0.2">
      <c r="A10" s="40" t="s">
        <v>57</v>
      </c>
      <c r="B10" s="83">
        <f>'G. Other Direct Costs'!E10</f>
        <v>0</v>
      </c>
    </row>
    <row r="11" spans="1:7" ht="20.25" customHeight="1" x14ac:dyDescent="0.2">
      <c r="A11" s="101" t="s">
        <v>58</v>
      </c>
      <c r="B11" s="102">
        <f>SUM(B4:B10)</f>
        <v>0</v>
      </c>
    </row>
    <row r="12" spans="1:7" ht="21" customHeight="1" x14ac:dyDescent="0.2">
      <c r="B12" s="82"/>
    </row>
    <row r="13" spans="1:7" x14ac:dyDescent="0.2">
      <c r="B13" s="82"/>
    </row>
    <row r="14" spans="1:7" x14ac:dyDescent="0.2">
      <c r="B14" s="82"/>
    </row>
    <row r="15" spans="1:7" x14ac:dyDescent="0.2">
      <c r="B15" s="82"/>
    </row>
    <row r="16" spans="1:7" x14ac:dyDescent="0.2">
      <c r="A16" s="105"/>
      <c r="B16" s="83"/>
      <c r="C16" s="106"/>
    </row>
    <row r="17" spans="1:2" x14ac:dyDescent="0.2">
      <c r="A17" s="105"/>
      <c r="B17" s="82"/>
    </row>
    <row r="18" spans="1:2" x14ac:dyDescent="0.2">
      <c r="A18" s="105"/>
      <c r="B18" s="107"/>
    </row>
    <row r="19" spans="1:2" x14ac:dyDescent="0.2">
      <c r="A19" s="108"/>
      <c r="B19" s="109"/>
    </row>
    <row r="20" spans="1:2" x14ac:dyDescent="0.2">
      <c r="A20" s="108"/>
      <c r="B20" s="110"/>
    </row>
  </sheetData>
  <mergeCells count="3">
    <mergeCell ref="D1:G4"/>
    <mergeCell ref="A2:B2"/>
    <mergeCell ref="A1:B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078B-53BF-4A2C-BD65-95E198217CC2}">
  <dimension ref="A1:Z22"/>
  <sheetViews>
    <sheetView topLeftCell="H1" zoomScale="70" zoomScaleNormal="70" workbookViewId="0">
      <selection activeCell="S20" sqref="S20"/>
    </sheetView>
  </sheetViews>
  <sheetFormatPr baseColWidth="10" defaultColWidth="9.1640625" defaultRowHeight="15" customHeight="1" x14ac:dyDescent="0.2"/>
  <cols>
    <col min="1" max="1" width="19" style="6" customWidth="1"/>
    <col min="2" max="2" width="18.83203125" style="6" customWidth="1"/>
    <col min="3" max="3" width="12.1640625" style="6" customWidth="1"/>
    <col min="4" max="4" width="18.5" style="6" customWidth="1"/>
    <col min="5" max="5" width="17.1640625" style="6" customWidth="1"/>
    <col min="6" max="6" width="28.5" style="6" customWidth="1"/>
    <col min="7" max="7" width="30.1640625" style="6" customWidth="1"/>
    <col min="8" max="8" width="4.5" style="6" customWidth="1"/>
    <col min="9" max="10" width="3.1640625" style="6" customWidth="1"/>
    <col min="11" max="11" width="17.5" style="6" customWidth="1"/>
    <col min="12" max="12" width="26.83203125" style="6" customWidth="1"/>
    <col min="13" max="13" width="21.5" style="6" customWidth="1"/>
    <col min="14" max="15" width="20.1640625" style="6" customWidth="1"/>
    <col min="16" max="16" width="14.1640625" style="6" customWidth="1"/>
    <col min="17" max="18" width="16.1640625" style="6" customWidth="1"/>
    <col min="19" max="19" width="15" style="6" customWidth="1"/>
    <col min="20" max="20" width="20.1640625" style="6" customWidth="1"/>
    <col min="21" max="21" width="15.5" style="6" customWidth="1"/>
    <col min="22" max="22" width="14.83203125" style="6" customWidth="1"/>
    <col min="23" max="23" width="19.83203125" style="6" customWidth="1"/>
    <col min="24" max="24" width="18.83203125" style="6" customWidth="1"/>
    <col min="25" max="25" width="41.1640625" style="6" customWidth="1"/>
    <col min="26" max="26" width="36.5" style="6" customWidth="1"/>
    <col min="27" max="27" width="20.1640625" style="6" customWidth="1"/>
    <col min="28" max="28" width="16.5" style="6" customWidth="1"/>
    <col min="29" max="16384" width="9.1640625" style="6"/>
  </cols>
  <sheetData>
    <row r="1" spans="1:26" ht="66" customHeight="1" x14ac:dyDescent="0.2">
      <c r="A1" s="70" t="s">
        <v>59</v>
      </c>
      <c r="B1" s="71"/>
      <c r="C1" s="71"/>
      <c r="D1" s="71"/>
      <c r="E1" s="71"/>
      <c r="F1" s="71"/>
      <c r="G1" s="71"/>
      <c r="H1" s="71"/>
      <c r="I1" s="71"/>
      <c r="J1" s="71"/>
      <c r="K1" s="73" t="s">
        <v>60</v>
      </c>
      <c r="L1" s="171" t="s">
        <v>61</v>
      </c>
      <c r="M1" s="172"/>
      <c r="N1" s="172"/>
      <c r="O1" s="172"/>
      <c r="P1" s="172"/>
      <c r="Q1" s="172"/>
      <c r="R1" s="172"/>
      <c r="S1" s="172"/>
      <c r="T1" s="172"/>
      <c r="U1" s="172"/>
      <c r="V1" s="172"/>
      <c r="W1" s="172"/>
      <c r="X1" s="172"/>
    </row>
    <row r="2" spans="1:26" ht="59.25" customHeight="1" x14ac:dyDescent="0.2">
      <c r="A2" s="169" t="s">
        <v>62</v>
      </c>
      <c r="B2" s="169"/>
      <c r="C2" s="169"/>
      <c r="D2" s="169"/>
      <c r="E2" s="169"/>
      <c r="F2" s="169"/>
      <c r="G2" s="71"/>
      <c r="H2" s="71"/>
      <c r="I2" s="71"/>
      <c r="J2" s="71"/>
      <c r="K2" s="174" t="s">
        <v>63</v>
      </c>
      <c r="L2" s="175"/>
      <c r="M2" s="175"/>
      <c r="N2" s="175"/>
      <c r="O2" s="175"/>
      <c r="P2" s="175"/>
      <c r="Q2" s="175"/>
      <c r="R2" s="175"/>
      <c r="S2" s="175"/>
      <c r="T2" s="175"/>
      <c r="U2" s="175"/>
      <c r="V2" s="175"/>
      <c r="W2" s="175"/>
      <c r="X2" s="175"/>
      <c r="Y2" s="174"/>
    </row>
    <row r="3" spans="1:26" ht="57.75" customHeight="1" x14ac:dyDescent="0.2">
      <c r="A3" s="18" t="s">
        <v>64</v>
      </c>
      <c r="B3" s="18" t="s">
        <v>65</v>
      </c>
      <c r="C3" s="18" t="s">
        <v>66</v>
      </c>
      <c r="D3" s="18" t="s">
        <v>67</v>
      </c>
      <c r="E3" s="18" t="s">
        <v>68</v>
      </c>
      <c r="F3" s="44" t="s">
        <v>69</v>
      </c>
      <c r="G3" s="71"/>
      <c r="H3" s="71"/>
      <c r="I3" s="71"/>
      <c r="J3" s="72"/>
      <c r="K3" s="18" t="s">
        <v>64</v>
      </c>
      <c r="L3" s="18" t="s">
        <v>65</v>
      </c>
      <c r="M3" s="18" t="s">
        <v>70</v>
      </c>
      <c r="N3" s="18" t="s">
        <v>71</v>
      </c>
      <c r="O3" s="18" t="s">
        <v>72</v>
      </c>
      <c r="P3" s="18" t="s">
        <v>73</v>
      </c>
      <c r="Q3" s="18" t="s">
        <v>74</v>
      </c>
      <c r="R3" s="18" t="s">
        <v>75</v>
      </c>
      <c r="S3" s="18" t="s">
        <v>76</v>
      </c>
      <c r="T3" s="18" t="s">
        <v>77</v>
      </c>
      <c r="U3" s="18" t="s">
        <v>78</v>
      </c>
      <c r="V3" s="18" t="s">
        <v>79</v>
      </c>
      <c r="W3" s="100" t="s">
        <v>80</v>
      </c>
      <c r="X3" s="85" t="s">
        <v>81</v>
      </c>
      <c r="Y3" s="74"/>
      <c r="Z3" s="74"/>
    </row>
    <row r="4" spans="1:26" ht="57.75" customHeight="1" x14ac:dyDescent="0.2">
      <c r="A4" s="5" t="s">
        <v>82</v>
      </c>
      <c r="B4" s="5" t="s">
        <v>83</v>
      </c>
      <c r="C4" s="38"/>
      <c r="D4" s="57"/>
      <c r="E4" s="57"/>
      <c r="F4" s="8">
        <f>C4*D4*E4</f>
        <v>0</v>
      </c>
      <c r="G4" s="169" t="s">
        <v>84</v>
      </c>
      <c r="H4" s="169"/>
      <c r="I4" s="71"/>
      <c r="K4" s="5" t="str">
        <f t="shared" ref="K4:K13" si="0">A4</f>
        <v>A</v>
      </c>
      <c r="L4" s="5" t="str">
        <f t="shared" ref="L4:L13" si="1">B4</f>
        <v>XX1</v>
      </c>
      <c r="M4" s="94"/>
      <c r="N4" s="95">
        <f t="shared" ref="N4:N13" si="2">F4*M4</f>
        <v>0</v>
      </c>
      <c r="O4" s="94"/>
      <c r="P4" s="98">
        <f t="shared" ref="P4:P13" si="3">F4*O4</f>
        <v>0</v>
      </c>
      <c r="Q4" s="94"/>
      <c r="R4" s="95">
        <f t="shared" ref="R4:R13" si="4">F4*Q4</f>
        <v>0</v>
      </c>
      <c r="S4" s="94"/>
      <c r="T4" s="95">
        <f t="shared" ref="T4:T13" si="5">F4*S4</f>
        <v>0</v>
      </c>
      <c r="U4" s="94"/>
      <c r="V4" s="95">
        <f t="shared" ref="V4:V13" si="6">U4*F4</f>
        <v>0</v>
      </c>
      <c r="W4" s="10">
        <f>SUM(N4,P4,R4,T4,V4)</f>
        <v>0</v>
      </c>
      <c r="X4" s="94" t="e">
        <f t="shared" ref="X4:X13" si="7">W4/F4</f>
        <v>#DIV/0!</v>
      </c>
      <c r="Y4" s="173" t="s">
        <v>85</v>
      </c>
      <c r="Z4" s="173"/>
    </row>
    <row r="5" spans="1:26" ht="27" x14ac:dyDescent="0.2">
      <c r="A5" s="5" t="s">
        <v>86</v>
      </c>
      <c r="B5" s="5" t="s">
        <v>87</v>
      </c>
      <c r="C5" s="38"/>
      <c r="D5" s="57"/>
      <c r="E5" s="57"/>
      <c r="F5" s="8">
        <f t="shared" ref="F5:F13" si="8">C5*D5*E5</f>
        <v>0</v>
      </c>
      <c r="G5" s="72"/>
      <c r="H5" s="72"/>
      <c r="I5" s="71"/>
      <c r="K5" s="5" t="str">
        <f t="shared" si="0"/>
        <v>B</v>
      </c>
      <c r="L5" s="5" t="str">
        <f t="shared" si="1"/>
        <v>XX2</v>
      </c>
      <c r="M5" s="96"/>
      <c r="N5" s="95">
        <f t="shared" si="2"/>
        <v>0</v>
      </c>
      <c r="O5" s="94"/>
      <c r="P5" s="98">
        <f t="shared" si="3"/>
        <v>0</v>
      </c>
      <c r="Q5" s="97"/>
      <c r="R5" s="95">
        <f t="shared" si="4"/>
        <v>0</v>
      </c>
      <c r="S5" s="97"/>
      <c r="T5" s="95">
        <f t="shared" si="5"/>
        <v>0</v>
      </c>
      <c r="U5" s="97"/>
      <c r="V5" s="95">
        <f t="shared" si="6"/>
        <v>0</v>
      </c>
      <c r="W5" s="10">
        <f t="shared" ref="W5:W13" si="9">SUM(N5,P5,R5,T5,V5)</f>
        <v>0</v>
      </c>
      <c r="X5" s="94" t="e">
        <f t="shared" si="7"/>
        <v>#DIV/0!</v>
      </c>
      <c r="Y5" s="74"/>
      <c r="Z5" s="8"/>
    </row>
    <row r="6" spans="1:26" ht="16" x14ac:dyDescent="0.2">
      <c r="A6" s="5" t="s">
        <v>88</v>
      </c>
      <c r="B6" s="5" t="s">
        <v>89</v>
      </c>
      <c r="C6" s="38"/>
      <c r="D6" s="57"/>
      <c r="E6" s="57"/>
      <c r="F6" s="8">
        <f t="shared" si="8"/>
        <v>0</v>
      </c>
      <c r="G6" s="72"/>
      <c r="H6" s="72"/>
      <c r="K6" s="5" t="str">
        <f t="shared" si="0"/>
        <v>C</v>
      </c>
      <c r="L6" s="5" t="str">
        <f t="shared" si="1"/>
        <v>XX3</v>
      </c>
      <c r="M6" s="96"/>
      <c r="N6" s="95">
        <f t="shared" si="2"/>
        <v>0</v>
      </c>
      <c r="O6" s="97"/>
      <c r="P6" s="98">
        <f t="shared" si="3"/>
        <v>0</v>
      </c>
      <c r="Q6" s="97"/>
      <c r="R6" s="95">
        <f t="shared" si="4"/>
        <v>0</v>
      </c>
      <c r="S6" s="97"/>
      <c r="T6" s="95">
        <f t="shared" si="5"/>
        <v>0</v>
      </c>
      <c r="U6" s="97"/>
      <c r="V6" s="95">
        <f t="shared" si="6"/>
        <v>0</v>
      </c>
      <c r="W6" s="10">
        <f t="shared" si="9"/>
        <v>0</v>
      </c>
      <c r="X6" s="94" t="e">
        <f t="shared" si="7"/>
        <v>#DIV/0!</v>
      </c>
      <c r="Y6" s="8"/>
      <c r="Z6" s="8"/>
    </row>
    <row r="7" spans="1:26" ht="16" x14ac:dyDescent="0.2">
      <c r="A7" s="5" t="s">
        <v>90</v>
      </c>
      <c r="B7" s="5" t="s">
        <v>91</v>
      </c>
      <c r="C7" s="38"/>
      <c r="D7" s="57"/>
      <c r="E7" s="57"/>
      <c r="F7" s="8">
        <f t="shared" si="8"/>
        <v>0</v>
      </c>
      <c r="G7" s="72"/>
      <c r="K7" s="5" t="str">
        <f t="shared" si="0"/>
        <v>D</v>
      </c>
      <c r="L7" s="5" t="str">
        <f t="shared" si="1"/>
        <v>XX4</v>
      </c>
      <c r="M7" s="96"/>
      <c r="N7" s="95">
        <f t="shared" si="2"/>
        <v>0</v>
      </c>
      <c r="O7" s="97"/>
      <c r="P7" s="98">
        <f t="shared" si="3"/>
        <v>0</v>
      </c>
      <c r="Q7" s="97"/>
      <c r="R7" s="95">
        <f t="shared" si="4"/>
        <v>0</v>
      </c>
      <c r="S7" s="97"/>
      <c r="T7" s="95">
        <f t="shared" si="5"/>
        <v>0</v>
      </c>
      <c r="U7" s="97"/>
      <c r="V7" s="95">
        <f t="shared" si="6"/>
        <v>0</v>
      </c>
      <c r="W7" s="10">
        <f t="shared" si="9"/>
        <v>0</v>
      </c>
      <c r="X7" s="94" t="e">
        <f t="shared" si="7"/>
        <v>#DIV/0!</v>
      </c>
      <c r="Y7" s="8"/>
      <c r="Z7" s="8"/>
    </row>
    <row r="8" spans="1:26" ht="16" x14ac:dyDescent="0.2">
      <c r="A8" s="5" t="s">
        <v>92</v>
      </c>
      <c r="B8" s="5" t="s">
        <v>93</v>
      </c>
      <c r="C8" s="38"/>
      <c r="D8" s="57"/>
      <c r="E8" s="57"/>
      <c r="F8" s="8">
        <f t="shared" si="8"/>
        <v>0</v>
      </c>
      <c r="G8" s="72"/>
      <c r="K8" s="5" t="str">
        <f t="shared" si="0"/>
        <v>E</v>
      </c>
      <c r="L8" s="5" t="str">
        <f t="shared" si="1"/>
        <v>XX5</v>
      </c>
      <c r="M8" s="96"/>
      <c r="N8" s="95">
        <f t="shared" si="2"/>
        <v>0</v>
      </c>
      <c r="O8" s="97"/>
      <c r="P8" s="98">
        <f t="shared" si="3"/>
        <v>0</v>
      </c>
      <c r="Q8" s="97"/>
      <c r="R8" s="95">
        <f t="shared" si="4"/>
        <v>0</v>
      </c>
      <c r="S8" s="97"/>
      <c r="T8" s="95">
        <f t="shared" si="5"/>
        <v>0</v>
      </c>
      <c r="U8" s="97"/>
      <c r="V8" s="95">
        <f t="shared" si="6"/>
        <v>0</v>
      </c>
      <c r="W8" s="10">
        <f t="shared" si="9"/>
        <v>0</v>
      </c>
      <c r="X8" s="94" t="e">
        <f t="shared" si="7"/>
        <v>#DIV/0!</v>
      </c>
      <c r="Y8" s="8"/>
      <c r="Z8" s="8"/>
    </row>
    <row r="9" spans="1:26" ht="16" x14ac:dyDescent="0.2">
      <c r="A9" s="5" t="s">
        <v>94</v>
      </c>
      <c r="B9" s="5" t="s">
        <v>95</v>
      </c>
      <c r="C9" s="38"/>
      <c r="D9" s="57"/>
      <c r="E9" s="57"/>
      <c r="F9" s="8">
        <f t="shared" si="8"/>
        <v>0</v>
      </c>
      <c r="G9" s="72"/>
      <c r="K9" s="5" t="str">
        <f t="shared" si="0"/>
        <v>F</v>
      </c>
      <c r="L9" s="5" t="str">
        <f t="shared" si="1"/>
        <v>XX6</v>
      </c>
      <c r="M9" s="96"/>
      <c r="N9" s="95">
        <f t="shared" si="2"/>
        <v>0</v>
      </c>
      <c r="O9" s="97"/>
      <c r="P9" s="98">
        <f t="shared" si="3"/>
        <v>0</v>
      </c>
      <c r="Q9" s="97"/>
      <c r="R9" s="95">
        <f t="shared" si="4"/>
        <v>0</v>
      </c>
      <c r="S9" s="97"/>
      <c r="T9" s="95">
        <f t="shared" si="5"/>
        <v>0</v>
      </c>
      <c r="U9" s="97"/>
      <c r="V9" s="95">
        <f t="shared" si="6"/>
        <v>0</v>
      </c>
      <c r="W9" s="10">
        <f t="shared" si="9"/>
        <v>0</v>
      </c>
      <c r="X9" s="94" t="e">
        <f t="shared" si="7"/>
        <v>#DIV/0!</v>
      </c>
      <c r="Y9" s="8"/>
      <c r="Z9" s="8"/>
    </row>
    <row r="10" spans="1:26" ht="16" x14ac:dyDescent="0.2">
      <c r="A10" s="5" t="s">
        <v>96</v>
      </c>
      <c r="B10" s="5" t="s">
        <v>97</v>
      </c>
      <c r="C10" s="38"/>
      <c r="D10" s="57"/>
      <c r="E10" s="57"/>
      <c r="F10" s="8">
        <f t="shared" si="8"/>
        <v>0</v>
      </c>
      <c r="G10" s="72"/>
      <c r="K10" s="5" t="str">
        <f t="shared" si="0"/>
        <v>G</v>
      </c>
      <c r="L10" s="5" t="str">
        <f t="shared" si="1"/>
        <v>XX7</v>
      </c>
      <c r="M10" s="96"/>
      <c r="N10" s="95">
        <f t="shared" si="2"/>
        <v>0</v>
      </c>
      <c r="O10" s="97"/>
      <c r="P10" s="98">
        <f t="shared" si="3"/>
        <v>0</v>
      </c>
      <c r="Q10" s="97"/>
      <c r="R10" s="95">
        <f t="shared" si="4"/>
        <v>0</v>
      </c>
      <c r="S10" s="97"/>
      <c r="T10" s="95">
        <f t="shared" si="5"/>
        <v>0</v>
      </c>
      <c r="U10" s="97"/>
      <c r="V10" s="95">
        <f t="shared" si="6"/>
        <v>0</v>
      </c>
      <c r="W10" s="10">
        <f t="shared" si="9"/>
        <v>0</v>
      </c>
      <c r="X10" s="94" t="e">
        <f t="shared" si="7"/>
        <v>#DIV/0!</v>
      </c>
      <c r="Y10" s="8"/>
      <c r="Z10" s="8"/>
    </row>
    <row r="11" spans="1:26" ht="16" x14ac:dyDescent="0.2">
      <c r="A11" s="5" t="s">
        <v>98</v>
      </c>
      <c r="B11" s="5" t="s">
        <v>99</v>
      </c>
      <c r="C11" s="38"/>
      <c r="D11" s="57"/>
      <c r="E11" s="57"/>
      <c r="F11" s="8">
        <f t="shared" si="8"/>
        <v>0</v>
      </c>
      <c r="G11" s="72"/>
      <c r="K11" s="5" t="str">
        <f t="shared" si="0"/>
        <v>H</v>
      </c>
      <c r="L11" s="5" t="str">
        <f t="shared" si="1"/>
        <v>XX8</v>
      </c>
      <c r="M11" s="96"/>
      <c r="N11" s="95">
        <f t="shared" si="2"/>
        <v>0</v>
      </c>
      <c r="O11" s="97"/>
      <c r="P11" s="98">
        <f t="shared" si="3"/>
        <v>0</v>
      </c>
      <c r="Q11" s="97"/>
      <c r="R11" s="95">
        <f t="shared" si="4"/>
        <v>0</v>
      </c>
      <c r="S11" s="97"/>
      <c r="T11" s="95">
        <f t="shared" si="5"/>
        <v>0</v>
      </c>
      <c r="U11" s="97"/>
      <c r="V11" s="95">
        <f t="shared" si="6"/>
        <v>0</v>
      </c>
      <c r="W11" s="10">
        <f t="shared" si="9"/>
        <v>0</v>
      </c>
      <c r="X11" s="94" t="e">
        <f t="shared" si="7"/>
        <v>#DIV/0!</v>
      </c>
      <c r="Y11" s="8"/>
      <c r="Z11" s="8"/>
    </row>
    <row r="12" spans="1:26" ht="16" x14ac:dyDescent="0.2">
      <c r="A12" s="5" t="s">
        <v>100</v>
      </c>
      <c r="B12" s="5" t="s">
        <v>101</v>
      </c>
      <c r="C12" s="38"/>
      <c r="D12" s="57"/>
      <c r="E12" s="57"/>
      <c r="F12" s="8">
        <f t="shared" si="8"/>
        <v>0</v>
      </c>
      <c r="G12" s="72"/>
      <c r="K12" s="5" t="str">
        <f t="shared" si="0"/>
        <v>I</v>
      </c>
      <c r="L12" s="5" t="str">
        <f t="shared" si="1"/>
        <v>XX9</v>
      </c>
      <c r="M12" s="96"/>
      <c r="N12" s="95">
        <f t="shared" si="2"/>
        <v>0</v>
      </c>
      <c r="O12" s="97"/>
      <c r="P12" s="98">
        <f t="shared" si="3"/>
        <v>0</v>
      </c>
      <c r="Q12" s="97"/>
      <c r="R12" s="95">
        <f t="shared" si="4"/>
        <v>0</v>
      </c>
      <c r="S12" s="97"/>
      <c r="T12" s="95">
        <f t="shared" si="5"/>
        <v>0</v>
      </c>
      <c r="U12" s="97"/>
      <c r="V12" s="95">
        <f t="shared" si="6"/>
        <v>0</v>
      </c>
      <c r="W12" s="10">
        <f t="shared" si="9"/>
        <v>0</v>
      </c>
      <c r="X12" s="94" t="e">
        <f t="shared" si="7"/>
        <v>#DIV/0!</v>
      </c>
      <c r="Y12" s="8"/>
      <c r="Z12" s="8"/>
    </row>
    <row r="13" spans="1:26" ht="16" x14ac:dyDescent="0.2">
      <c r="A13" s="5" t="s">
        <v>102</v>
      </c>
      <c r="B13" s="5" t="s">
        <v>103</v>
      </c>
      <c r="C13" s="38"/>
      <c r="D13" s="57"/>
      <c r="E13" s="57"/>
      <c r="F13" s="8">
        <f t="shared" si="8"/>
        <v>0</v>
      </c>
      <c r="G13" s="72"/>
      <c r="K13" s="5" t="str">
        <f t="shared" si="0"/>
        <v>J</v>
      </c>
      <c r="L13" s="5" t="str">
        <f t="shared" si="1"/>
        <v>XX10</v>
      </c>
      <c r="M13" s="96"/>
      <c r="N13" s="95">
        <f t="shared" si="2"/>
        <v>0</v>
      </c>
      <c r="O13" s="97"/>
      <c r="P13" s="98">
        <f t="shared" si="3"/>
        <v>0</v>
      </c>
      <c r="Q13" s="97"/>
      <c r="R13" s="95">
        <f t="shared" si="4"/>
        <v>0</v>
      </c>
      <c r="S13" s="97"/>
      <c r="T13" s="95">
        <f t="shared" si="5"/>
        <v>0</v>
      </c>
      <c r="U13" s="97"/>
      <c r="V13" s="95">
        <f t="shared" si="6"/>
        <v>0</v>
      </c>
      <c r="W13" s="10">
        <f t="shared" si="9"/>
        <v>0</v>
      </c>
      <c r="X13" s="94" t="e">
        <f t="shared" si="7"/>
        <v>#DIV/0!</v>
      </c>
      <c r="Z13" s="8"/>
    </row>
    <row r="14" spans="1:26" ht="49.5" customHeight="1" x14ac:dyDescent="0.2">
      <c r="A14" s="11" t="s">
        <v>44</v>
      </c>
      <c r="B14" s="11"/>
      <c r="C14" s="11"/>
      <c r="D14" s="11"/>
      <c r="E14" s="11"/>
      <c r="F14" s="78">
        <f>SUM(F4:F13)</f>
        <v>0</v>
      </c>
      <c r="G14" s="169" t="s">
        <v>104</v>
      </c>
      <c r="H14" s="169"/>
      <c r="I14" s="72"/>
      <c r="K14" s="11" t="s">
        <v>44</v>
      </c>
      <c r="L14" s="11"/>
      <c r="M14" s="11"/>
      <c r="N14" s="11"/>
      <c r="O14" s="11"/>
      <c r="P14" s="11"/>
      <c r="Q14" s="11"/>
      <c r="R14" s="11"/>
      <c r="S14" s="11"/>
      <c r="T14" s="11"/>
      <c r="U14" s="11"/>
      <c r="V14" s="11"/>
      <c r="W14" s="84">
        <f>SUM(W4:W13)</f>
        <v>0</v>
      </c>
      <c r="X14" s="11"/>
      <c r="Y14" s="170" t="s">
        <v>104</v>
      </c>
      <c r="Z14" s="170"/>
    </row>
    <row r="15" spans="1:26" x14ac:dyDescent="0.2">
      <c r="F15" s="72"/>
      <c r="N15" s="75"/>
    </row>
    <row r="16" spans="1:26" ht="15" customHeight="1" x14ac:dyDescent="0.2">
      <c r="E16" s="2"/>
    </row>
    <row r="20" spans="9:18" ht="39.75" customHeight="1" x14ac:dyDescent="0.2"/>
    <row r="21" spans="9:18" x14ac:dyDescent="0.2">
      <c r="I21" s="4"/>
      <c r="J21" s="4"/>
      <c r="K21" s="72"/>
      <c r="L21" s="4"/>
      <c r="M21" s="4"/>
      <c r="O21" s="4"/>
      <c r="P21" s="4"/>
      <c r="Q21" s="4"/>
      <c r="R21" s="4"/>
    </row>
    <row r="22" spans="9:18" ht="15" customHeight="1" x14ac:dyDescent="0.2">
      <c r="K22" s="72"/>
      <c r="N22" s="4"/>
    </row>
  </sheetData>
  <mergeCells count="7">
    <mergeCell ref="G14:H14"/>
    <mergeCell ref="Y14:Z14"/>
    <mergeCell ref="L1:X1"/>
    <mergeCell ref="Y4:Z4"/>
    <mergeCell ref="A2:F2"/>
    <mergeCell ref="K2:Y2"/>
    <mergeCell ref="G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F3A2B-3536-4B30-A31F-85C56C863C3F}">
  <dimension ref="A1:R17"/>
  <sheetViews>
    <sheetView topLeftCell="C1" zoomScale="70" zoomScaleNormal="70" workbookViewId="0">
      <selection activeCell="I13" sqref="I13"/>
    </sheetView>
  </sheetViews>
  <sheetFormatPr baseColWidth="10" defaultColWidth="9.1640625" defaultRowHeight="15" x14ac:dyDescent="0.2"/>
  <cols>
    <col min="1" max="2" width="36.5" style="6" customWidth="1"/>
    <col min="3" max="3" width="28" style="6" customWidth="1"/>
    <col min="4" max="4" width="24.5" style="6" customWidth="1"/>
    <col min="5" max="9" width="28" style="6" customWidth="1"/>
    <col min="10" max="10" width="23.83203125" style="6" customWidth="1"/>
    <col min="11" max="11" width="20" style="6" customWidth="1"/>
    <col min="12" max="12" width="15" style="6" customWidth="1"/>
    <col min="13" max="13" width="37.83203125" style="6" customWidth="1"/>
    <col min="14" max="14" width="30.1640625" style="6" customWidth="1"/>
    <col min="15" max="15" width="18.1640625" style="6" customWidth="1"/>
    <col min="16" max="16384" width="9.1640625" style="6"/>
  </cols>
  <sheetData>
    <row r="1" spans="1:18" ht="28.5" customHeight="1" x14ac:dyDescent="0.35">
      <c r="A1" s="45" t="s">
        <v>105</v>
      </c>
      <c r="B1" s="7"/>
      <c r="C1" s="7"/>
      <c r="D1" s="7"/>
      <c r="E1" s="7"/>
      <c r="F1" s="7"/>
      <c r="G1" s="7"/>
      <c r="H1" s="7"/>
      <c r="I1" s="7"/>
    </row>
    <row r="2" spans="1:18" ht="81.75" customHeight="1" x14ac:dyDescent="0.2">
      <c r="A2" s="169" t="s">
        <v>106</v>
      </c>
      <c r="B2" s="169"/>
      <c r="C2" s="169"/>
      <c r="D2" s="169"/>
      <c r="E2" s="169"/>
      <c r="F2" s="169"/>
      <c r="G2" s="169"/>
      <c r="H2" s="169"/>
      <c r="I2" s="169"/>
      <c r="J2" s="169"/>
      <c r="K2" s="169"/>
      <c r="L2" s="169"/>
    </row>
    <row r="3" spans="1:18" ht="32" x14ac:dyDescent="0.2">
      <c r="A3" s="18" t="s">
        <v>107</v>
      </c>
      <c r="B3" s="18" t="s">
        <v>108</v>
      </c>
      <c r="C3" s="18" t="s">
        <v>109</v>
      </c>
      <c r="D3" s="18" t="s">
        <v>110</v>
      </c>
      <c r="E3" s="18" t="s">
        <v>111</v>
      </c>
      <c r="F3" s="18" t="s">
        <v>112</v>
      </c>
      <c r="G3" s="18" t="s">
        <v>113</v>
      </c>
      <c r="H3" s="85" t="s">
        <v>114</v>
      </c>
      <c r="I3" s="18" t="s">
        <v>115</v>
      </c>
      <c r="J3" s="18" t="s">
        <v>116</v>
      </c>
      <c r="K3" s="18" t="s">
        <v>117</v>
      </c>
      <c r="L3" s="11" t="s">
        <v>118</v>
      </c>
      <c r="M3" s="68" t="s">
        <v>22</v>
      </c>
      <c r="N3" s="68" t="s">
        <v>23</v>
      </c>
    </row>
    <row r="4" spans="1:18" ht="117" customHeight="1" x14ac:dyDescent="0.2">
      <c r="A4" s="9"/>
      <c r="B4" s="9"/>
      <c r="C4" s="9"/>
      <c r="D4" s="34"/>
      <c r="E4" s="19">
        <f>C4*D4</f>
        <v>0</v>
      </c>
      <c r="F4" s="35"/>
      <c r="G4" s="35"/>
      <c r="H4" s="43">
        <v>2</v>
      </c>
      <c r="I4" s="35">
        <f>(E4+F4+G4)*H4</f>
        <v>0</v>
      </c>
      <c r="J4" s="9"/>
      <c r="K4" s="19"/>
      <c r="L4" s="1">
        <f>(I4*J4)+K4</f>
        <v>0</v>
      </c>
      <c r="M4" s="176" t="s">
        <v>119</v>
      </c>
      <c r="N4" s="176"/>
      <c r="O4" s="176"/>
      <c r="P4" s="176"/>
    </row>
    <row r="5" spans="1:18" x14ac:dyDescent="0.2">
      <c r="A5" s="4"/>
      <c r="B5" s="4"/>
      <c r="D5" s="34"/>
      <c r="E5" s="19">
        <f t="shared" ref="E5:E14" si="0">C5*D5</f>
        <v>0</v>
      </c>
      <c r="F5" s="35"/>
      <c r="G5" s="35"/>
      <c r="H5" s="43">
        <v>2</v>
      </c>
      <c r="I5" s="35">
        <f t="shared" ref="I5:I14" si="1">(E5+F5+G5)*H5</f>
        <v>0</v>
      </c>
      <c r="K5" s="86"/>
      <c r="L5" s="1">
        <f t="shared" ref="L5:L14" si="2">(I5*J5)+K5</f>
        <v>0</v>
      </c>
      <c r="M5" s="8"/>
      <c r="N5" s="9"/>
      <c r="O5" s="10"/>
    </row>
    <row r="6" spans="1:18" x14ac:dyDescent="0.2">
      <c r="A6" s="4"/>
      <c r="B6" s="4"/>
      <c r="D6" s="34"/>
      <c r="E6" s="19">
        <f t="shared" si="0"/>
        <v>0</v>
      </c>
      <c r="F6" s="35"/>
      <c r="G6" s="35"/>
      <c r="H6" s="43">
        <v>2</v>
      </c>
      <c r="I6" s="35">
        <f t="shared" si="1"/>
        <v>0</v>
      </c>
      <c r="K6" s="86"/>
      <c r="L6" s="1">
        <f t="shared" si="2"/>
        <v>0</v>
      </c>
      <c r="M6" s="8"/>
      <c r="N6" s="9"/>
      <c r="O6" s="10"/>
    </row>
    <row r="7" spans="1:18" x14ac:dyDescent="0.2">
      <c r="A7" s="4"/>
      <c r="B7" s="4"/>
      <c r="C7" s="4"/>
      <c r="D7" s="34"/>
      <c r="E7" s="19">
        <f t="shared" si="0"/>
        <v>0</v>
      </c>
      <c r="F7" s="35"/>
      <c r="G7" s="35"/>
      <c r="H7" s="43">
        <v>2</v>
      </c>
      <c r="I7" s="35">
        <f t="shared" si="1"/>
        <v>0</v>
      </c>
      <c r="K7" s="86"/>
      <c r="L7" s="1">
        <f t="shared" si="2"/>
        <v>0</v>
      </c>
      <c r="M7" s="8"/>
      <c r="N7" s="9"/>
      <c r="O7" s="10"/>
    </row>
    <row r="8" spans="1:18" x14ac:dyDescent="0.2">
      <c r="A8" s="4"/>
      <c r="B8" s="4"/>
      <c r="D8" s="34"/>
      <c r="E8" s="19">
        <f t="shared" si="0"/>
        <v>0</v>
      </c>
      <c r="F8" s="35"/>
      <c r="G8" s="35"/>
      <c r="H8" s="43">
        <v>2</v>
      </c>
      <c r="I8" s="35">
        <f t="shared" si="1"/>
        <v>0</v>
      </c>
      <c r="K8" s="86"/>
      <c r="L8" s="1">
        <f t="shared" si="2"/>
        <v>0</v>
      </c>
      <c r="M8" s="8"/>
      <c r="N8" s="9"/>
      <c r="O8" s="10"/>
    </row>
    <row r="9" spans="1:18" x14ac:dyDescent="0.2">
      <c r="A9" s="4"/>
      <c r="B9" s="4"/>
      <c r="C9" s="4"/>
      <c r="D9" s="34"/>
      <c r="E9" s="19">
        <f t="shared" si="0"/>
        <v>0</v>
      </c>
      <c r="F9" s="35"/>
      <c r="G9" s="35"/>
      <c r="H9" s="43">
        <v>2</v>
      </c>
      <c r="I9" s="35">
        <f t="shared" si="1"/>
        <v>0</v>
      </c>
      <c r="K9" s="86"/>
      <c r="L9" s="1">
        <f t="shared" si="2"/>
        <v>0</v>
      </c>
      <c r="M9" s="8"/>
      <c r="N9" s="9"/>
      <c r="O9" s="10"/>
    </row>
    <row r="10" spans="1:18" x14ac:dyDescent="0.2">
      <c r="A10" s="4"/>
      <c r="B10" s="4"/>
      <c r="C10" s="4"/>
      <c r="D10" s="34"/>
      <c r="E10" s="19">
        <f t="shared" si="0"/>
        <v>0</v>
      </c>
      <c r="F10" s="35"/>
      <c r="G10" s="35"/>
      <c r="H10" s="43">
        <v>2</v>
      </c>
      <c r="I10" s="35">
        <f t="shared" si="1"/>
        <v>0</v>
      </c>
      <c r="K10" s="86"/>
      <c r="L10" s="1">
        <f t="shared" si="2"/>
        <v>0</v>
      </c>
      <c r="M10" s="8"/>
      <c r="N10" s="9"/>
      <c r="O10" s="10"/>
    </row>
    <row r="11" spans="1:18" x14ac:dyDescent="0.2">
      <c r="A11" s="4"/>
      <c r="B11" s="4"/>
      <c r="C11" s="4"/>
      <c r="D11" s="34"/>
      <c r="E11" s="19">
        <f t="shared" si="0"/>
        <v>0</v>
      </c>
      <c r="F11" s="35"/>
      <c r="G11" s="35"/>
      <c r="H11" s="43">
        <v>2</v>
      </c>
      <c r="I11" s="35">
        <f t="shared" si="1"/>
        <v>0</v>
      </c>
      <c r="K11" s="86"/>
      <c r="L11" s="1">
        <f t="shared" si="2"/>
        <v>0</v>
      </c>
      <c r="M11" s="8"/>
      <c r="N11" s="9"/>
      <c r="O11" s="10"/>
    </row>
    <row r="12" spans="1:18" x14ac:dyDescent="0.2">
      <c r="A12" s="4"/>
      <c r="B12" s="4"/>
      <c r="C12" s="4"/>
      <c r="D12" s="34"/>
      <c r="E12" s="19">
        <f t="shared" si="0"/>
        <v>0</v>
      </c>
      <c r="F12" s="35"/>
      <c r="G12" s="35"/>
      <c r="H12" s="43">
        <v>2</v>
      </c>
      <c r="I12" s="35">
        <f t="shared" si="1"/>
        <v>0</v>
      </c>
      <c r="K12" s="86"/>
      <c r="L12" s="1">
        <f t="shared" si="2"/>
        <v>0</v>
      </c>
      <c r="M12" s="8"/>
      <c r="N12" s="9"/>
      <c r="O12" s="10"/>
    </row>
    <row r="13" spans="1:18" ht="16.5" customHeight="1" x14ac:dyDescent="0.2">
      <c r="A13" s="9"/>
      <c r="B13" s="9"/>
      <c r="C13" s="9"/>
      <c r="D13" s="34"/>
      <c r="E13" s="19">
        <f t="shared" si="0"/>
        <v>0</v>
      </c>
      <c r="F13" s="35"/>
      <c r="G13" s="35"/>
      <c r="H13" s="43">
        <v>2</v>
      </c>
      <c r="I13" s="35">
        <f t="shared" si="1"/>
        <v>0</v>
      </c>
      <c r="J13" s="1"/>
      <c r="K13" s="19"/>
      <c r="L13" s="1">
        <f t="shared" si="2"/>
        <v>0</v>
      </c>
      <c r="M13" s="8"/>
      <c r="N13" s="9"/>
      <c r="O13" s="10"/>
    </row>
    <row r="14" spans="1:18" ht="54" customHeight="1" x14ac:dyDescent="0.2">
      <c r="A14" s="9"/>
      <c r="B14" s="9"/>
      <c r="C14" s="9"/>
      <c r="D14" s="34"/>
      <c r="E14" s="19">
        <f t="shared" si="0"/>
        <v>0</v>
      </c>
      <c r="F14" s="35"/>
      <c r="G14" s="35"/>
      <c r="H14" s="43">
        <v>2</v>
      </c>
      <c r="I14" s="35">
        <f t="shared" si="1"/>
        <v>0</v>
      </c>
      <c r="J14" s="1"/>
      <c r="K14" s="19"/>
      <c r="L14" s="1">
        <f t="shared" si="2"/>
        <v>0</v>
      </c>
      <c r="M14" s="8"/>
      <c r="N14" s="9"/>
      <c r="O14" s="9"/>
      <c r="P14" s="9"/>
      <c r="Q14" s="9"/>
      <c r="R14" s="9"/>
    </row>
    <row r="15" spans="1:18" ht="48" x14ac:dyDescent="0.2">
      <c r="A15" s="11" t="s">
        <v>44</v>
      </c>
      <c r="B15" s="11"/>
      <c r="C15" s="11"/>
      <c r="D15" s="11"/>
      <c r="E15" s="11"/>
      <c r="F15" s="11"/>
      <c r="G15" s="11"/>
      <c r="H15" s="11"/>
      <c r="I15" s="11"/>
      <c r="J15" s="11"/>
      <c r="K15" s="78"/>
      <c r="L15" s="78">
        <f>SUM(L4:L14)</f>
        <v>0</v>
      </c>
      <c r="M15" s="42" t="s">
        <v>120</v>
      </c>
      <c r="N15" s="9"/>
      <c r="O15" s="9"/>
    </row>
    <row r="16" spans="1:18" ht="37.5" customHeight="1" x14ac:dyDescent="0.2">
      <c r="M16" s="9"/>
      <c r="N16" s="9"/>
      <c r="O16" s="9"/>
      <c r="P16" s="9"/>
    </row>
    <row r="17" spans="1:16" ht="33" customHeight="1" x14ac:dyDescent="0.2">
      <c r="A17" s="176" t="s">
        <v>121</v>
      </c>
      <c r="B17" s="176"/>
      <c r="C17" s="176"/>
      <c r="D17" s="176"/>
      <c r="M17" s="9"/>
      <c r="N17" s="9"/>
      <c r="O17" s="9"/>
      <c r="P17" s="9"/>
    </row>
  </sheetData>
  <mergeCells count="3">
    <mergeCell ref="A2:L2"/>
    <mergeCell ref="M4:P4"/>
    <mergeCell ref="A17:D17"/>
  </mergeCells>
  <hyperlinks>
    <hyperlink ref="M3" r:id="rId1" xr:uid="{A2B6D153-3A2F-4AAB-82AF-173E5B7F806B}"/>
    <hyperlink ref="N3" r:id="rId2" xr:uid="{37A30150-8A4C-4D1F-A60F-AB4496DC4C3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0822-7BB2-4C4A-BDA2-E34DFFE6DF7C}">
  <dimension ref="A1:K10"/>
  <sheetViews>
    <sheetView workbookViewId="0">
      <selection activeCell="F9" sqref="F9"/>
    </sheetView>
  </sheetViews>
  <sheetFormatPr baseColWidth="10" defaultColWidth="9.1640625" defaultRowHeight="15" customHeight="1" x14ac:dyDescent="0.2"/>
  <cols>
    <col min="1" max="1" width="28.1640625" style="6" customWidth="1"/>
    <col min="2" max="2" width="15" style="6" customWidth="1"/>
    <col min="3" max="3" width="20.5" style="6" customWidth="1"/>
    <col min="4" max="4" width="10.5" style="6" customWidth="1"/>
    <col min="5" max="5" width="21.1640625" style="6" customWidth="1"/>
    <col min="6" max="6" width="21.5" style="6" customWidth="1"/>
    <col min="7" max="7" width="14.5" style="6" customWidth="1"/>
    <col min="8" max="8" width="19.83203125" style="6" customWidth="1"/>
    <col min="9" max="9" width="16.83203125" style="6" customWidth="1"/>
    <col min="10" max="10" width="19.83203125" style="6" customWidth="1"/>
    <col min="11" max="16384" width="9.1640625" style="6"/>
  </cols>
  <sheetData>
    <row r="1" spans="1:11" ht="30" customHeight="1" x14ac:dyDescent="0.2">
      <c r="A1" s="46" t="s">
        <v>122</v>
      </c>
    </row>
    <row r="2" spans="1:11" ht="78.75" customHeight="1" x14ac:dyDescent="0.2">
      <c r="A2" s="177" t="s">
        <v>123</v>
      </c>
      <c r="B2" s="179"/>
      <c r="C2" s="179"/>
      <c r="D2" s="179"/>
      <c r="E2" s="179"/>
      <c r="F2" s="179"/>
      <c r="G2" s="180"/>
    </row>
    <row r="3" spans="1:11" ht="54.75" customHeight="1" x14ac:dyDescent="0.2">
      <c r="A3" s="18" t="s">
        <v>124</v>
      </c>
      <c r="B3" s="181" t="s">
        <v>125</v>
      </c>
      <c r="C3" s="181"/>
      <c r="D3" s="18" t="s">
        <v>126</v>
      </c>
      <c r="E3" s="18" t="s">
        <v>127</v>
      </c>
      <c r="F3" s="18" t="s">
        <v>128</v>
      </c>
      <c r="G3" s="99" t="s">
        <v>118</v>
      </c>
      <c r="H3" s="79" t="s">
        <v>129</v>
      </c>
      <c r="J3" s="80" t="s">
        <v>130</v>
      </c>
    </row>
    <row r="4" spans="1:11" x14ac:dyDescent="0.2">
      <c r="A4" s="23"/>
      <c r="B4" s="182"/>
      <c r="C4" s="182"/>
      <c r="D4" s="23"/>
      <c r="E4" s="23"/>
      <c r="F4" s="23"/>
      <c r="G4" s="103">
        <f>D4*E4</f>
        <v>0</v>
      </c>
      <c r="H4" s="21"/>
      <c r="J4" s="22"/>
    </row>
    <row r="5" spans="1:11" x14ac:dyDescent="0.2">
      <c r="A5" s="23"/>
      <c r="B5" s="182"/>
      <c r="C5" s="182"/>
      <c r="D5" s="23"/>
      <c r="E5" s="23"/>
      <c r="F5" s="23"/>
      <c r="G5" s="103">
        <f t="shared" ref="G5:G8" si="0">D5*E5</f>
        <v>0</v>
      </c>
      <c r="H5" s="21"/>
      <c r="J5" s="22"/>
    </row>
    <row r="6" spans="1:11" ht="12.75" customHeight="1" x14ac:dyDescent="0.2">
      <c r="A6" s="9"/>
      <c r="B6" s="182"/>
      <c r="C6" s="182"/>
      <c r="D6" s="23"/>
      <c r="E6" s="23"/>
      <c r="F6" s="23"/>
      <c r="G6" s="103">
        <f t="shared" si="0"/>
        <v>0</v>
      </c>
      <c r="H6" s="21"/>
      <c r="I6" s="21"/>
      <c r="J6" s="21"/>
      <c r="K6" s="21"/>
    </row>
    <row r="7" spans="1:11" ht="17.25" customHeight="1" x14ac:dyDescent="0.2">
      <c r="A7" s="9"/>
      <c r="B7" s="182"/>
      <c r="C7" s="182"/>
      <c r="D7" s="23"/>
      <c r="E7" s="23"/>
      <c r="F7" s="23"/>
      <c r="G7" s="103">
        <f t="shared" si="0"/>
        <v>0</v>
      </c>
      <c r="H7" s="21"/>
      <c r="I7" s="21"/>
      <c r="J7" s="21"/>
      <c r="K7" s="21"/>
    </row>
    <row r="8" spans="1:11" ht="15" customHeight="1" x14ac:dyDescent="0.2">
      <c r="A8" s="9"/>
      <c r="B8" s="182"/>
      <c r="C8" s="182"/>
      <c r="D8" s="23"/>
      <c r="E8" s="23"/>
      <c r="F8" s="23"/>
      <c r="G8" s="103">
        <f t="shared" si="0"/>
        <v>0</v>
      </c>
      <c r="J8" s="21"/>
      <c r="K8" s="21"/>
    </row>
    <row r="9" spans="1:11" ht="63" customHeight="1" x14ac:dyDescent="0.2">
      <c r="A9" s="11" t="s">
        <v>44</v>
      </c>
      <c r="B9" s="11"/>
      <c r="C9" s="11"/>
      <c r="D9" s="11"/>
      <c r="E9" s="11"/>
      <c r="F9" s="11"/>
      <c r="G9" s="104">
        <f>SUM(G4:G8)</f>
        <v>0</v>
      </c>
      <c r="H9" s="177" t="s">
        <v>120</v>
      </c>
      <c r="I9" s="178"/>
      <c r="K9" s="21"/>
    </row>
    <row r="10" spans="1:11" ht="15" customHeight="1" x14ac:dyDescent="0.2">
      <c r="J10" s="21"/>
    </row>
  </sheetData>
  <mergeCells count="8">
    <mergeCell ref="H9:I9"/>
    <mergeCell ref="A2:G2"/>
    <mergeCell ref="B3:C3"/>
    <mergeCell ref="B4:C4"/>
    <mergeCell ref="B5:C5"/>
    <mergeCell ref="B6:C6"/>
    <mergeCell ref="B7:C7"/>
    <mergeCell ref="B8:C8"/>
  </mergeCells>
  <dataValidations count="1">
    <dataValidation type="list" allowBlank="1" showInputMessage="1" showErrorMessage="1" sqref="F4:F8" xr:uid="{D12C39A1-983A-4922-AD37-7176E3790815}">
      <formula1>"Yes, No"</formula1>
    </dataValidation>
  </dataValidations>
  <hyperlinks>
    <hyperlink ref="H3" r:id="rId1" location="p-200.1(Equipment)" xr:uid="{E1080AF1-9ADB-4510-ADE1-00A83412CF70}"/>
    <hyperlink ref="J3" r:id="rId2" xr:uid="{1B9B7B50-8874-48F5-B13A-EDDDEEF8A2E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612DB-E7AA-4201-A400-1AE4A7D0BAC0}">
  <dimension ref="A1:H23"/>
  <sheetViews>
    <sheetView topLeftCell="A2" workbookViewId="0">
      <selection activeCell="A2" sqref="A2:E2"/>
    </sheetView>
  </sheetViews>
  <sheetFormatPr baseColWidth="10" defaultColWidth="9.1640625" defaultRowHeight="15" x14ac:dyDescent="0.2"/>
  <cols>
    <col min="1" max="1" width="47.83203125" style="6" customWidth="1"/>
    <col min="2" max="2" width="23.5" style="6" customWidth="1"/>
    <col min="3" max="3" width="22.1640625" style="6" customWidth="1"/>
    <col min="4" max="4" width="18.5" style="6" customWidth="1"/>
    <col min="5" max="5" width="14.83203125" style="6" customWidth="1"/>
    <col min="6" max="16384" width="9.1640625" style="6"/>
  </cols>
  <sheetData>
    <row r="1" spans="1:8" ht="26" customHeight="1" x14ac:dyDescent="0.35">
      <c r="A1" s="45" t="s">
        <v>131</v>
      </c>
    </row>
    <row r="2" spans="1:8" ht="75.75" customHeight="1" x14ac:dyDescent="0.2">
      <c r="A2" s="169" t="s">
        <v>132</v>
      </c>
      <c r="B2" s="167"/>
      <c r="C2" s="167"/>
      <c r="D2" s="167"/>
      <c r="E2" s="167"/>
    </row>
    <row r="3" spans="1:8" ht="16" x14ac:dyDescent="0.2">
      <c r="A3" s="20" t="s">
        <v>133</v>
      </c>
      <c r="B3" s="20" t="s">
        <v>134</v>
      </c>
      <c r="C3" s="20" t="s">
        <v>127</v>
      </c>
      <c r="D3" s="24" t="s">
        <v>135</v>
      </c>
      <c r="E3" s="112"/>
      <c r="F3" s="21"/>
      <c r="G3" s="21"/>
    </row>
    <row r="4" spans="1:8" x14ac:dyDescent="0.2">
      <c r="A4" s="26"/>
      <c r="B4" s="25">
        <v>0</v>
      </c>
      <c r="C4" s="88"/>
      <c r="D4" s="87">
        <f t="shared" ref="D4:D19" si="0">B4*C4</f>
        <v>0</v>
      </c>
      <c r="E4" s="13"/>
      <c r="F4" s="13"/>
      <c r="G4" s="14"/>
      <c r="H4" s="4"/>
    </row>
    <row r="5" spans="1:8" x14ac:dyDescent="0.2">
      <c r="A5" s="26"/>
      <c r="B5" s="25">
        <v>0</v>
      </c>
      <c r="C5" s="88"/>
      <c r="D5" s="87">
        <f t="shared" si="0"/>
        <v>0</v>
      </c>
      <c r="E5" s="13"/>
      <c r="F5" s="13"/>
      <c r="G5" s="14"/>
    </row>
    <row r="6" spans="1:8" x14ac:dyDescent="0.2">
      <c r="A6" s="26"/>
      <c r="B6" s="25">
        <v>0</v>
      </c>
      <c r="C6" s="88"/>
      <c r="D6" s="87">
        <f t="shared" si="0"/>
        <v>0</v>
      </c>
      <c r="E6" s="13"/>
      <c r="F6" s="13"/>
      <c r="G6" s="14"/>
    </row>
    <row r="7" spans="1:8" x14ac:dyDescent="0.2">
      <c r="A7" s="26"/>
      <c r="B7" s="25">
        <v>0</v>
      </c>
      <c r="C7" s="88"/>
      <c r="D7" s="87">
        <f t="shared" si="0"/>
        <v>0</v>
      </c>
      <c r="E7" s="13"/>
      <c r="F7" s="13"/>
      <c r="G7" s="14"/>
    </row>
    <row r="8" spans="1:8" x14ac:dyDescent="0.2">
      <c r="A8" s="27"/>
      <c r="B8" s="25">
        <v>0</v>
      </c>
      <c r="C8" s="89"/>
      <c r="D8" s="87">
        <f t="shared" si="0"/>
        <v>0</v>
      </c>
      <c r="E8" s="13"/>
    </row>
    <row r="9" spans="1:8" x14ac:dyDescent="0.2">
      <c r="A9" s="27"/>
      <c r="B9" s="25">
        <v>0</v>
      </c>
      <c r="C9" s="89"/>
      <c r="D9" s="87">
        <f t="shared" si="0"/>
        <v>0</v>
      </c>
      <c r="E9" s="13"/>
    </row>
    <row r="10" spans="1:8" x14ac:dyDescent="0.2">
      <c r="A10" s="27"/>
      <c r="B10" s="25">
        <v>0</v>
      </c>
      <c r="C10" s="89"/>
      <c r="D10" s="87">
        <f t="shared" si="0"/>
        <v>0</v>
      </c>
      <c r="E10" s="13"/>
    </row>
    <row r="11" spans="1:8" x14ac:dyDescent="0.2">
      <c r="A11" s="27"/>
      <c r="B11" s="25">
        <v>0</v>
      </c>
      <c r="C11" s="89"/>
      <c r="D11" s="87">
        <f t="shared" si="0"/>
        <v>0</v>
      </c>
      <c r="E11" s="13"/>
    </row>
    <row r="12" spans="1:8" x14ac:dyDescent="0.2">
      <c r="A12" s="27"/>
      <c r="B12" s="25">
        <v>0</v>
      </c>
      <c r="C12" s="89"/>
      <c r="D12" s="87">
        <f t="shared" si="0"/>
        <v>0</v>
      </c>
      <c r="E12" s="13"/>
    </row>
    <row r="13" spans="1:8" x14ac:dyDescent="0.2">
      <c r="A13" s="27"/>
      <c r="B13" s="25">
        <v>0</v>
      </c>
      <c r="C13" s="89"/>
      <c r="D13" s="87">
        <f t="shared" si="0"/>
        <v>0</v>
      </c>
      <c r="E13" s="13"/>
    </row>
    <row r="14" spans="1:8" x14ac:dyDescent="0.2">
      <c r="A14" s="27"/>
      <c r="B14" s="25">
        <v>0</v>
      </c>
      <c r="C14" s="89"/>
      <c r="D14" s="87">
        <f t="shared" si="0"/>
        <v>0</v>
      </c>
      <c r="E14" s="13"/>
    </row>
    <row r="15" spans="1:8" x14ac:dyDescent="0.2">
      <c r="A15" s="27"/>
      <c r="B15" s="25">
        <v>0</v>
      </c>
      <c r="C15" s="89"/>
      <c r="D15" s="87">
        <f t="shared" si="0"/>
        <v>0</v>
      </c>
      <c r="E15" s="13"/>
    </row>
    <row r="16" spans="1:8" x14ac:dyDescent="0.2">
      <c r="A16" s="27"/>
      <c r="B16" s="25">
        <v>0</v>
      </c>
      <c r="C16" s="89"/>
      <c r="D16" s="87">
        <f t="shared" si="0"/>
        <v>0</v>
      </c>
      <c r="E16" s="13"/>
    </row>
    <row r="17" spans="1:7" x14ac:dyDescent="0.2">
      <c r="A17" s="27"/>
      <c r="B17" s="25">
        <v>0</v>
      </c>
      <c r="C17" s="89"/>
      <c r="D17" s="87">
        <f t="shared" si="0"/>
        <v>0</v>
      </c>
      <c r="E17" s="13"/>
    </row>
    <row r="18" spans="1:7" ht="25.5" customHeight="1" x14ac:dyDescent="0.2">
      <c r="A18" s="27"/>
      <c r="B18" s="25">
        <v>0</v>
      </c>
      <c r="C18" s="89"/>
      <c r="D18" s="87">
        <f t="shared" si="0"/>
        <v>0</v>
      </c>
      <c r="E18" s="13"/>
    </row>
    <row r="19" spans="1:7" ht="47.25" customHeight="1" x14ac:dyDescent="0.2">
      <c r="A19" s="27"/>
      <c r="B19" s="25">
        <v>0</v>
      </c>
      <c r="C19" s="89"/>
      <c r="D19" s="87">
        <f t="shared" si="0"/>
        <v>0</v>
      </c>
      <c r="E19" s="13"/>
    </row>
    <row r="20" spans="1:7" ht="51.75" customHeight="1" x14ac:dyDescent="0.2">
      <c r="A20" s="11" t="s">
        <v>44</v>
      </c>
      <c r="B20" s="11"/>
      <c r="C20" s="11"/>
      <c r="D20" s="28">
        <f>SUM(D4:D19)</f>
        <v>0</v>
      </c>
      <c r="E20" s="170" t="s">
        <v>104</v>
      </c>
      <c r="F20" s="170"/>
      <c r="G20" s="170"/>
    </row>
    <row r="21" spans="1:7" x14ac:dyDescent="0.2">
      <c r="E21" s="15"/>
    </row>
    <row r="22" spans="1:7" x14ac:dyDescent="0.2">
      <c r="E22" s="15"/>
    </row>
    <row r="23" spans="1:7" x14ac:dyDescent="0.2">
      <c r="E23" s="15"/>
    </row>
  </sheetData>
  <mergeCells count="2">
    <mergeCell ref="A2:E2"/>
    <mergeCell ref="E20:G20"/>
  </mergeCells>
  <dataValidations count="1">
    <dataValidation type="list" allowBlank="1" showInputMessage="1" showErrorMessage="1" sqref="E4:E19" xr:uid="{4ED12197-EAB4-4BE6-AC10-E5D6F67C4B17}">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A366-2FD3-483F-B8D3-F3FBD02F71F6}">
  <dimension ref="A1:L14"/>
  <sheetViews>
    <sheetView workbookViewId="0">
      <selection activeCell="D16" sqref="D16"/>
    </sheetView>
  </sheetViews>
  <sheetFormatPr baseColWidth="10" defaultColWidth="9.1640625" defaultRowHeight="15" customHeight="1" x14ac:dyDescent="0.2"/>
  <cols>
    <col min="1" max="2" width="23.1640625" style="6" customWidth="1"/>
    <col min="3" max="3" width="40.83203125" style="6" customWidth="1"/>
    <col min="4" max="4" width="23.5" style="6" customWidth="1"/>
    <col min="5" max="5" width="18.1640625" style="6" customWidth="1"/>
    <col min="6" max="7" width="9.1640625" style="6"/>
    <col min="8" max="8" width="14.83203125" style="6" customWidth="1"/>
    <col min="9" max="16384" width="9.1640625" style="6"/>
  </cols>
  <sheetData>
    <row r="1" spans="1:12" ht="29.25" customHeight="1" x14ac:dyDescent="0.35">
      <c r="A1" s="45" t="s">
        <v>136</v>
      </c>
      <c r="B1" s="29"/>
      <c r="C1" s="29"/>
      <c r="D1" s="29"/>
      <c r="E1" s="29"/>
      <c r="F1" s="29"/>
      <c r="G1" s="29"/>
      <c r="H1" s="29"/>
    </row>
    <row r="2" spans="1:12" ht="76.5" customHeight="1" x14ac:dyDescent="0.2">
      <c r="A2" s="183" t="s">
        <v>137</v>
      </c>
      <c r="B2" s="184"/>
      <c r="C2" s="184"/>
      <c r="D2" s="184"/>
      <c r="E2" s="29"/>
      <c r="F2" s="29"/>
      <c r="G2" s="29"/>
      <c r="H2" s="29"/>
    </row>
    <row r="3" spans="1:12" ht="45.75" customHeight="1" x14ac:dyDescent="0.2">
      <c r="A3" s="18" t="s">
        <v>138</v>
      </c>
      <c r="B3" s="18" t="s">
        <v>139</v>
      </c>
      <c r="C3" s="18" t="s">
        <v>140</v>
      </c>
      <c r="D3" s="44" t="s">
        <v>118</v>
      </c>
      <c r="E3" s="29"/>
      <c r="F3" s="29"/>
      <c r="G3" s="29"/>
    </row>
    <row r="4" spans="1:12" ht="33" customHeight="1" x14ac:dyDescent="0.2">
      <c r="A4" s="90"/>
      <c r="B4" s="92"/>
      <c r="C4" s="93"/>
      <c r="D4" s="59"/>
      <c r="E4" s="29"/>
      <c r="F4" s="29"/>
      <c r="G4" s="29"/>
    </row>
    <row r="5" spans="1:12" x14ac:dyDescent="0.2">
      <c r="A5" s="90"/>
      <c r="B5" s="92"/>
      <c r="C5" s="93"/>
      <c r="D5" s="60"/>
      <c r="E5" s="29"/>
      <c r="F5" s="29"/>
      <c r="G5" s="29"/>
    </row>
    <row r="6" spans="1:12" x14ac:dyDescent="0.2">
      <c r="A6" s="91"/>
      <c r="B6" s="92"/>
      <c r="C6" s="93"/>
      <c r="D6" s="60"/>
      <c r="E6" s="29"/>
      <c r="F6" s="29"/>
      <c r="G6" s="29"/>
    </row>
    <row r="7" spans="1:12" x14ac:dyDescent="0.2">
      <c r="A7" s="91"/>
      <c r="B7" s="92"/>
      <c r="C7" s="93"/>
      <c r="D7" s="60"/>
      <c r="E7" s="29"/>
      <c r="F7" s="29"/>
      <c r="G7" s="29"/>
    </row>
    <row r="8" spans="1:12" x14ac:dyDescent="0.2">
      <c r="A8" s="91"/>
      <c r="B8" s="58"/>
      <c r="C8" s="93"/>
      <c r="D8" s="60"/>
      <c r="E8" s="16"/>
      <c r="F8" s="30"/>
      <c r="G8" s="29"/>
    </row>
    <row r="9" spans="1:12" x14ac:dyDescent="0.2">
      <c r="A9" s="91"/>
      <c r="B9" s="58"/>
      <c r="C9" s="93"/>
      <c r="D9" s="60"/>
      <c r="E9" s="16"/>
      <c r="F9" s="30"/>
      <c r="G9" s="29"/>
    </row>
    <row r="10" spans="1:12" x14ac:dyDescent="0.2">
      <c r="A10" s="91"/>
      <c r="B10" s="58"/>
      <c r="C10" s="93"/>
      <c r="D10" s="60"/>
      <c r="E10" s="16"/>
      <c r="F10" s="30"/>
      <c r="G10" s="4"/>
      <c r="H10" s="31"/>
      <c r="I10" s="31"/>
      <c r="J10" s="31"/>
      <c r="K10" s="31"/>
      <c r="L10" s="31"/>
    </row>
    <row r="11" spans="1:12" x14ac:dyDescent="0.2">
      <c r="A11" s="91"/>
      <c r="B11" s="58"/>
      <c r="C11" s="93"/>
      <c r="D11" s="60"/>
      <c r="E11" s="16"/>
      <c r="F11" s="30"/>
      <c r="H11" s="32"/>
      <c r="I11" s="32"/>
      <c r="J11" s="32"/>
      <c r="K11" s="32"/>
      <c r="L11" s="32"/>
    </row>
    <row r="12" spans="1:12" x14ac:dyDescent="0.2">
      <c r="A12" s="91"/>
      <c r="B12" s="58"/>
      <c r="C12" s="93"/>
      <c r="D12" s="60"/>
      <c r="E12" s="16"/>
      <c r="F12" s="30"/>
    </row>
    <row r="13" spans="1:12" ht="32.25" customHeight="1" x14ac:dyDescent="0.2">
      <c r="A13" s="91"/>
      <c r="B13" s="92"/>
      <c r="C13" s="93"/>
      <c r="D13" s="60"/>
      <c r="E13" s="2"/>
      <c r="F13" s="30"/>
    </row>
    <row r="14" spans="1:12" ht="42.75" customHeight="1" x14ac:dyDescent="0.2">
      <c r="A14" s="11" t="s">
        <v>44</v>
      </c>
      <c r="B14" s="11"/>
      <c r="C14" s="11"/>
      <c r="D14" s="33">
        <f>SUM(D4:D13)</f>
        <v>0</v>
      </c>
      <c r="E14" s="177" t="s">
        <v>104</v>
      </c>
      <c r="F14" s="179"/>
      <c r="G14" s="179"/>
      <c r="H14" s="178"/>
    </row>
  </sheetData>
  <mergeCells count="2">
    <mergeCell ref="E14:H14"/>
    <mergeCell ref="A2:D2"/>
  </mergeCells>
  <dataValidations count="1">
    <dataValidation type="list" allowBlank="1" showInputMessage="1" showErrorMessage="1" sqref="B4:B13" xr:uid="{1151DC1B-AC14-439F-B34F-A73EE4763A6A}">
      <formula1>"Subaward, Vendor Contract "</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CC72408C6A1B4DBDFC0337E213F2F2" ma:contentTypeVersion="10" ma:contentTypeDescription="Create a new document." ma:contentTypeScope="" ma:versionID="8684b59785c0ccc3c265e86a250af82d">
  <xsd:schema xmlns:xsd="http://www.w3.org/2001/XMLSchema" xmlns:xs="http://www.w3.org/2001/XMLSchema" xmlns:p="http://schemas.microsoft.com/office/2006/metadata/properties" xmlns:ns2="88acbf52-6e47-41e5-8cb6-b3383d00415b" xmlns:ns3="e4890068-a92f-4eed-ac1a-d74ce72d0fec" targetNamespace="http://schemas.microsoft.com/office/2006/metadata/properties" ma:root="true" ma:fieldsID="699b76c8e4eff1e81d453b70b4e4833b" ns2:_="" ns3:_="">
    <xsd:import namespace="88acbf52-6e47-41e5-8cb6-b3383d00415b"/>
    <xsd:import namespace="e4890068-a92f-4eed-ac1a-d74ce72d0f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acbf52-6e47-41e5-8cb6-b3383d004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e238076-e9bf-489d-a704-d35d79e0f7a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890068-a92f-4eed-ac1a-d74ce72d0fe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b63d61-74da-4a7e-96f3-daa515d0e4cf}" ma:internalName="TaxCatchAll" ma:showField="CatchAllData" ma:web="e4890068-a92f-4eed-ac1a-d74ce72d0f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acbf52-6e47-41e5-8cb6-b3383d00415b">
      <Terms xmlns="http://schemas.microsoft.com/office/infopath/2007/PartnerControls"/>
    </lcf76f155ced4ddcb4097134ff3c332f>
    <TaxCatchAll xmlns="e4890068-a92f-4eed-ac1a-d74ce72d0fec" xsi:nil="true"/>
  </documentManagement>
</p:properties>
</file>

<file path=customXml/itemProps1.xml><?xml version="1.0" encoding="utf-8"?>
<ds:datastoreItem xmlns:ds="http://schemas.openxmlformats.org/officeDocument/2006/customXml" ds:itemID="{46A2F732-4F6D-4647-BC4D-F1A2C9DE7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acbf52-6e47-41e5-8cb6-b3383d00415b"/>
    <ds:schemaRef ds:uri="e4890068-a92f-4eed-ac1a-d74ce72d0f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48086E-9EE8-425A-9490-D40F79AD1FC8}">
  <ds:schemaRefs>
    <ds:schemaRef ds:uri="http://schemas.microsoft.com/sharepoint/v3/contenttype/forms"/>
  </ds:schemaRefs>
</ds:datastoreItem>
</file>

<file path=customXml/itemProps3.xml><?xml version="1.0" encoding="utf-8"?>
<ds:datastoreItem xmlns:ds="http://schemas.openxmlformats.org/officeDocument/2006/customXml" ds:itemID="{C8847805-A569-4326-8513-60AEB66E0355}">
  <ds:schemaRefs>
    <ds:schemaRef ds:uri="http://purl.org/dc/dcmitype/"/>
    <ds:schemaRef ds:uri="http://schemas.microsoft.com/office/2006/documentManagement/types"/>
    <ds:schemaRef ds:uri="http://purl.org/dc/elements/1.1/"/>
    <ds:schemaRef ds:uri="e4890068-a92f-4eed-ac1a-d74ce72d0fec"/>
    <ds:schemaRef ds:uri="http://purl.org/dc/term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88acbf52-6e47-41e5-8cb6-b3383d00415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Budget Guidance &amp; Definitions</vt:lpstr>
      <vt:lpstr>Example MTDC calc. (delete)</vt:lpstr>
      <vt:lpstr>Budget Summary</vt:lpstr>
      <vt:lpstr>A. Personnel &amp; B. Fringe</vt:lpstr>
      <vt:lpstr>C. Travel</vt:lpstr>
      <vt:lpstr>D. Equipment</vt:lpstr>
      <vt:lpstr>E. Supplies</vt:lpstr>
      <vt:lpstr>F. Contractual</vt:lpstr>
      <vt:lpstr>G. Other Direct Costs</vt:lpstr>
    </vt:vector>
  </TitlesOfParts>
  <Manager/>
  <Company>Virginia IT Infrastructure Partnership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Program</dc:creator>
  <cp:keywords/>
  <dc:description/>
  <cp:lastModifiedBy>Ben Barber</cp:lastModifiedBy>
  <cp:revision/>
  <dcterms:created xsi:type="dcterms:W3CDTF">2019-08-29T12:58:39Z</dcterms:created>
  <dcterms:modified xsi:type="dcterms:W3CDTF">2026-07-31T16:25:33Z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0x010100E9CC72408C6A1B4DBDFC0337E213F2F2</vt:lpwstr>
  </property>
  <property fmtid="{D5CDD505-2E9C-101B-9397-08002B2CF9AE}" pid="3" name="MediaServiceImageTags">
    <vt:lpwstr/>
  </property>
</Properties>
</file>